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4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3558\Downloads\"/>
    </mc:Choice>
  </mc:AlternateContent>
  <bookViews>
    <workbookView xWindow="-120" yWindow="-120" windowWidth="20730" windowHeight="11760" activeTab="6"/>
  </bookViews>
  <sheets>
    <sheet name="memo" sheetId="1" r:id="rId1"/>
    <sheet name="補欠申込" sheetId="19" r:id="rId2"/>
    <sheet name="選手権(一般)" sheetId="2" r:id="rId3"/>
    <sheet name="選手権(少年)" sheetId="3" r:id="rId4"/>
    <sheet name="登録証明" sheetId="4" r:id="rId5"/>
    <sheet name="関中予選" sheetId="14" r:id="rId6"/>
    <sheet name="スポ少" sheetId="23" r:id="rId7"/>
    <sheet name="全中予選" sheetId="15" r:id="rId8"/>
    <sheet name="関少予選" sheetId="17" r:id="rId9"/>
    <sheet name="　錬成大会" sheetId="9" r:id="rId10"/>
    <sheet name="全中選抜予選" sheetId="21" r:id="rId11"/>
    <sheet name="道場対抗" sheetId="12" r:id="rId12"/>
  </sheets>
  <definedNames>
    <definedName name="_xlnm.Print_Area" localSheetId="9">'　錬成大会'!$A$1:$U$67</definedName>
    <definedName name="_xlnm.Print_Area" localSheetId="6">スポ少!$A$1:$R$163</definedName>
    <definedName name="_xlnm.Print_Area" localSheetId="8">関少予選!$A$1:$Q$85</definedName>
    <definedName name="_xlnm.Print_Area" localSheetId="5">関中予選!$A$1:$L$33</definedName>
    <definedName name="_xlnm.Print_Area" localSheetId="2">'選手権(一般)'!$A$1:$AH$60</definedName>
    <definedName name="_xlnm.Print_Area" localSheetId="3">'選手権(少年)'!$A$1:$P$59</definedName>
    <definedName name="_xlnm.Print_Area" localSheetId="10">全中選抜予選!$A$1:$L$30</definedName>
    <definedName name="_xlnm.Print_Area" localSheetId="7">全中予選!$A$1:$L$33</definedName>
    <definedName name="_xlnm.Print_Area" localSheetId="4">登録証明!$A$1:$B$16</definedName>
    <definedName name="_xlnm.Print_Area" localSheetId="11">道場対抗!$A$1:$M$61</definedName>
    <definedName name="_xlnm.Print_Area" localSheetId="1">補欠申込!$A$1:$J$23</definedName>
    <definedName name="_xlnm.Print_Titles" localSheetId="9">'　錬成大会'!$1:$11</definedName>
    <definedName name="_xlnm.Print_Titles" localSheetId="3">'選手権(少年)'!$1:$9</definedName>
  </definedNames>
  <calcPr calcId="162913"/>
  <extLst>
    <ext uri="GoogleSheetsCustomDataVersion1">
      <go:sheetsCustomData xmlns:go="http://customooxmlschemas.google.com/" roundtripDataSignature="AMtx7mji5KVECuW+9dGK0IRrM9tU1Zs6jg==" r:id="rId17"/>
    </ext>
  </extLst>
</workbook>
</file>

<file path=xl/calcChain.xml><?xml version="1.0" encoding="utf-8"?>
<calcChain xmlns="http://schemas.openxmlformats.org/spreadsheetml/2006/main">
  <c r="D17" i="23" l="1"/>
  <c r="D16" i="23" s="1"/>
  <c r="D7" i="12" l="1"/>
  <c r="D8" i="17"/>
  <c r="D6" i="17"/>
  <c r="D8" i="15"/>
  <c r="D6" i="15"/>
  <c r="D6" i="14"/>
  <c r="D8" i="14"/>
  <c r="Z18" i="2"/>
  <c r="D7" i="21" l="1"/>
  <c r="D6" i="21" s="1"/>
  <c r="D7" i="17"/>
  <c r="D7" i="15"/>
  <c r="D7" i="14"/>
  <c r="Y20" i="2"/>
  <c r="Z20" i="2" s="1"/>
  <c r="Y18" i="2"/>
  <c r="Y16" i="2"/>
  <c r="Z16" i="2" s="1"/>
  <c r="Y14" i="2"/>
  <c r="Z14" i="2" s="1"/>
  <c r="Y12" i="2"/>
  <c r="Z12" i="2" s="1"/>
  <c r="D7" i="2" l="1"/>
  <c r="D6" i="2" s="1"/>
  <c r="D10" i="17" l="1"/>
  <c r="D10" i="15" l="1"/>
  <c r="D10" i="14" l="1"/>
  <c r="Z22" i="2"/>
  <c r="D9" i="12" l="1"/>
  <c r="D8" i="9"/>
  <c r="D7" i="9" l="1"/>
  <c r="D9" i="9" s="1"/>
</calcChain>
</file>

<file path=xl/sharedStrings.xml><?xml version="1.0" encoding="utf-8"?>
<sst xmlns="http://schemas.openxmlformats.org/spreadsheetml/2006/main" count="603" uniqueCount="255">
  <si>
    <t>大会の申込みについて</t>
  </si>
  <si>
    <t>以下、手順の確認となります。</t>
  </si>
  <si>
    <t>①　受付先メールアドレス</t>
  </si>
  <si>
    <t>gkf.taikai@gmail.com</t>
  </si>
  <si>
    <t>③　本文は不要です。</t>
  </si>
  <si>
    <t>④　添付ファイルのみ、送信してください。添付ファイル名も、”大会名および道場名・学校名”でお願いします。</t>
  </si>
  <si>
    <t>⑤　受付が完了したら、その旨返信してお知らせします。</t>
  </si>
  <si>
    <t>⑤　シートは、白地の部分のみ入力できます。他は、保護がかかっています。</t>
  </si>
  <si>
    <t>⑥　数字は、すべて半角で入力してください。</t>
  </si>
  <si>
    <t>⑧　名前は、五文字が基本です。（夏目　漱石、夏目金之助、森　　鴎外）←このパターンでお願いします。</t>
  </si>
  <si>
    <t>　　※送られた字体が、大会プログラムの字体となります。異体字等対応できないものもあります。</t>
  </si>
  <si>
    <t>　　※送られた字体で、上位大会への申込書を作成します。</t>
  </si>
  <si>
    <t>《エントリー団体名》と《所属》について</t>
  </si>
  <si>
    <t>出場選手登録枠の《エントリー団体名》欄に記入された団体名が大会のプログラムに記載されます。</t>
  </si>
  <si>
    <t>群馬県空手道選手権大会（国体予選）　参加申込書</t>
  </si>
  <si>
    <t>エントリー団体（道場・学校）名</t>
  </si>
  <si>
    <t>印</t>
  </si>
  <si>
    <t>参加費</t>
  </si>
  <si>
    <t>※　数字は半角で入れて下さい。</t>
  </si>
  <si>
    <t>所属団体名</t>
  </si>
  <si>
    <t>参加人数</t>
  </si>
  <si>
    <t>※　実力順に入力して下さい。</t>
  </si>
  <si>
    <t>形</t>
  </si>
  <si>
    <t>組手</t>
  </si>
  <si>
    <t>高校生
男　子</t>
  </si>
  <si>
    <t>一　般
男　子</t>
  </si>
  <si>
    <t>高校生
女　子</t>
  </si>
  <si>
    <t>一　般
女　子</t>
  </si>
  <si>
    <t>一般</t>
  </si>
  <si>
    <t>全空連会員番号</t>
  </si>
  <si>
    <t>氏名</t>
  </si>
  <si>
    <t>ふりがな</t>
  </si>
  <si>
    <t>生年月日</t>
  </si>
  <si>
    <t>体重</t>
  </si>
  <si>
    <t>エントリー団体名
（道場名or学校名）</t>
  </si>
  <si>
    <t>軽量級</t>
  </si>
  <si>
    <t>中量級</t>
  </si>
  <si>
    <t>重量級</t>
  </si>
  <si>
    <t>※高等学校の申込は、学校長名で申し込むこと。</t>
  </si>
  <si>
    <t>例</t>
  </si>
  <si>
    <t>夏目　漱石</t>
  </si>
  <si>
    <t>なつめそうせき</t>
  </si>
  <si>
    <t>1867.2.9</t>
  </si>
  <si>
    <t>㎏</t>
  </si>
  <si>
    <t>初</t>
  </si>
  <si>
    <t>群馬館</t>
  </si>
  <si>
    <t>合計金額</t>
  </si>
  <si>
    <t>群馬県空手道選手権大会（少年の部）－全少予選</t>
  </si>
  <si>
    <t>エントリー道場名</t>
  </si>
  <si>
    <t>性別</t>
  </si>
  <si>
    <t>１年</t>
  </si>
  <si>
    <t>２年</t>
  </si>
  <si>
    <t>３年</t>
  </si>
  <si>
    <t>４年</t>
  </si>
  <si>
    <t>５年</t>
  </si>
  <si>
    <t>６年</t>
  </si>
  <si>
    <t>男</t>
  </si>
  <si>
    <t>群馬市立群馬小</t>
  </si>
  <si>
    <t>全日本（関東）少年少女空手道選手権大会</t>
  </si>
  <si>
    <t>参加選手登録証明</t>
  </si>
  <si>
    <t>所　属</t>
  </si>
  <si>
    <t>群　馬　県</t>
  </si>
  <si>
    <t>学　年</t>
  </si>
  <si>
    <t>　　　　　　　　　年</t>
  </si>
  <si>
    <t>性　別</t>
  </si>
  <si>
    <t>　　　　　　　　男　　・　　女</t>
  </si>
  <si>
    <t>出場競技</t>
  </si>
  <si>
    <t>　　　　　組　手　　　・　　　　形　</t>
  </si>
  <si>
    <t>氏　名</t>
  </si>
  <si>
    <t>平成　　　年　　　月　　　日　生まれ</t>
  </si>
  <si>
    <t>学校名</t>
  </si>
  <si>
    <t>　　　　　　立　　　　　　　　　　　小学校</t>
  </si>
  <si>
    <t>所属道場</t>
  </si>
  <si>
    <t>公認段・級位</t>
  </si>
  <si>
    <t>　　　　　　　　段　／　　　　　　　　級</t>
  </si>
  <si>
    <t>全空連会員証
登録番号</t>
  </si>
  <si>
    <t>全空連会員証
有効期限</t>
  </si>
  <si>
    <t>女</t>
  </si>
  <si>
    <t>群馬県スポーツ少年団空手道交流大会　兼　関東ブロックスポーツ少年団競技別交流大会県予選会</t>
  </si>
  <si>
    <t>（公財）群馬県スポーツ協会　群馬県スポーツ少年団　御中</t>
  </si>
  <si>
    <t>令和</t>
  </si>
  <si>
    <t>年</t>
  </si>
  <si>
    <t>月</t>
  </si>
  <si>
    <t>日</t>
  </si>
  <si>
    <t>以下の通り、申し込みます。</t>
  </si>
  <si>
    <t>本部長</t>
  </si>
  <si>
    <t>単位団名</t>
  </si>
  <si>
    <t>個人組手･･･各学年４名以内</t>
  </si>
  <si>
    <t>市町村名</t>
  </si>
  <si>
    <t>代表者</t>
  </si>
  <si>
    <t>認定番号</t>
  </si>
  <si>
    <t>住　所</t>
  </si>
  <si>
    <t>電話番号</t>
  </si>
  <si>
    <t>注）　名前の記入ミスがないように。</t>
  </si>
  <si>
    <t>指導者</t>
  </si>
  <si>
    <t>参　加　費</t>
  </si>
  <si>
    <t>公認級・段</t>
  </si>
  <si>
    <t>中１</t>
  </si>
  <si>
    <t>中２</t>
  </si>
  <si>
    <t>中３</t>
  </si>
  <si>
    <t>ぐんま少年団</t>
  </si>
  <si>
    <t>１級</t>
  </si>
  <si>
    <t>個人戦　参加費</t>
  </si>
  <si>
    <t>個人戦　参加人数</t>
  </si>
  <si>
    <t>※　出場種目の入力は「１」と入力して下さい。</t>
  </si>
  <si>
    <t>団体戦　参加費</t>
  </si>
  <si>
    <t>※　団体種目は、正選手･補員にかかわらず、「１」と入力して下さい。</t>
  </si>
  <si>
    <t>団体戦　参加数</t>
  </si>
  <si>
    <t>←</t>
  </si>
  <si>
    <t>※　団体種目は、1チームに付き５名まで。出場チーム数を打ち込んで下さい。</t>
  </si>
  <si>
    <t>参加費合計</t>
  </si>
  <si>
    <t>※　個人種目は、上から男女別・実力順に名前を入力して下さい。</t>
  </si>
  <si>
    <t>団体組手</t>
  </si>
  <si>
    <t>団体形</t>
  </si>
  <si>
    <t>個人組手</t>
  </si>
  <si>
    <t>個人形</t>
  </si>
  <si>
    <t>例１</t>
  </si>
  <si>
    <t>道場から申し込む場合</t>
  </si>
  <si>
    <t>空手道錬誠大会　参加申込書</t>
  </si>
  <si>
    <t>所属校名</t>
  </si>
  <si>
    <t>学校長名</t>
  </si>
  <si>
    <t>所属道場名</t>
  </si>
  <si>
    <t>一般
形</t>
  </si>
  <si>
    <t>群馬高校</t>
  </si>
  <si>
    <t>道場対抗空手道大会　参加申込書</t>
  </si>
  <si>
    <t>※　高校での参加は、１チームのみとなります。</t>
  </si>
  <si>
    <t>低学年</t>
  </si>
  <si>
    <t>中学年</t>
  </si>
  <si>
    <t>高学年</t>
  </si>
  <si>
    <t>中学生</t>
  </si>
  <si>
    <t>②　件名は、”大会名および道場名・学校名”でお願いします。　　　【例　　県選手権　群空研】</t>
    <rPh sb="41" eb="42">
      <t>グン</t>
    </rPh>
    <rPh sb="42" eb="43">
      <t>クウ</t>
    </rPh>
    <rPh sb="43" eb="44">
      <t>ケン</t>
    </rPh>
    <phoneticPr fontId="25"/>
  </si>
  <si>
    <t>ｴﾝﾄﾘｰ団体名
（道場名or学校名）</t>
    <phoneticPr fontId="25"/>
  </si>
  <si>
    <t>男</t>
    <phoneticPr fontId="25"/>
  </si>
  <si>
    <t>女</t>
    <rPh sb="0" eb="1">
      <t>オンナ</t>
    </rPh>
    <phoneticPr fontId="25"/>
  </si>
  <si>
    <t>形</t>
    <rPh sb="0" eb="1">
      <t>カタ</t>
    </rPh>
    <phoneticPr fontId="25"/>
  </si>
  <si>
    <t>組手</t>
    <rPh sb="0" eb="2">
      <t>クミテ</t>
    </rPh>
    <phoneticPr fontId="25"/>
  </si>
  <si>
    <t>※大会当日に、代表選手になった者のみ、提出すること。
※新一年生で会員証がまだ手元に届いていない場合は、発行後速やかに事務局に報告すること。</t>
    <rPh sb="15" eb="16">
      <t>モノ</t>
    </rPh>
    <rPh sb="63" eb="65">
      <t>ホウコク</t>
    </rPh>
    <phoneticPr fontId="25"/>
  </si>
  <si>
    <t>〔所属〕及び〔ｴﾝﾄﾘｰ団体名〕
についての詳細は
『大会申込用memoシート』で
確認して下さい。</t>
    <phoneticPr fontId="25"/>
  </si>
  <si>
    <t>ｴﾝﾄﾘｰ団体名
（略称）</t>
    <phoneticPr fontId="25"/>
  </si>
  <si>
    <t>低学年
組手</t>
    <phoneticPr fontId="25"/>
  </si>
  <si>
    <t>中学年
組手</t>
    <phoneticPr fontId="25"/>
  </si>
  <si>
    <t>高学年
組手</t>
    <phoneticPr fontId="25"/>
  </si>
  <si>
    <t>中学生
組手</t>
    <phoneticPr fontId="25"/>
  </si>
  <si>
    <t>高校組手
ｽﾀﾝﾀﾞｰﾄﾞ</t>
    <phoneticPr fontId="25"/>
  </si>
  <si>
    <t>高校組手
ﾊｲﾚﾍﾞﾙ</t>
    <phoneticPr fontId="25"/>
  </si>
  <si>
    <t>一般
組手</t>
    <phoneticPr fontId="25"/>
  </si>
  <si>
    <t>低学年
形</t>
    <phoneticPr fontId="25"/>
  </si>
  <si>
    <t>中学年
形</t>
    <phoneticPr fontId="25"/>
  </si>
  <si>
    <t>高学年
形</t>
    <phoneticPr fontId="25"/>
  </si>
  <si>
    <t>中学生
形</t>
    <phoneticPr fontId="25"/>
  </si>
  <si>
    <t>高校生
形</t>
    <phoneticPr fontId="25"/>
  </si>
  <si>
    <t>一般
【含高校生】</t>
    <phoneticPr fontId="25"/>
  </si>
  <si>
    <r>
      <rPr>
        <sz val="12"/>
        <color rgb="FF3366FF"/>
        <rFont val="ＭＳ 明朝"/>
        <family val="1"/>
        <charset val="128"/>
      </rPr>
      <t>出場選手登録枠の《エントリー団体名》欄</t>
    </r>
    <r>
      <rPr>
        <sz val="12"/>
        <color theme="1"/>
        <rFont val="ＭＳ 明朝"/>
        <family val="1"/>
        <charset val="128"/>
      </rPr>
      <t>に記載された同一団体名を基に、可能な限り同士討ちを避けてトーナメントを作成します。</t>
    </r>
  </si>
  <si>
    <t>群馬県中学生空手道選手権大会（関中予選）　参加申込書</t>
    <rPh sb="5" eb="6">
      <t>セイ</t>
    </rPh>
    <rPh sb="6" eb="9">
      <t>カラテドウ</t>
    </rPh>
    <rPh sb="9" eb="12">
      <t>センシュケン</t>
    </rPh>
    <rPh sb="12" eb="14">
      <t>タイカイ</t>
    </rPh>
    <rPh sb="15" eb="16">
      <t>セキ</t>
    </rPh>
    <phoneticPr fontId="46"/>
  </si>
  <si>
    <t>ｴﾝﾄﾘｰ団体（学校・道場）名</t>
    <rPh sb="8" eb="10">
      <t>ガッコウ</t>
    </rPh>
    <phoneticPr fontId="25"/>
  </si>
  <si>
    <t>　　　　　　　　　　　　　　　　　　　　　</t>
    <phoneticPr fontId="25"/>
  </si>
  <si>
    <t>　</t>
    <phoneticPr fontId="25"/>
  </si>
  <si>
    <t>個人種目　参加費</t>
    <rPh sb="2" eb="4">
      <t>シュモク</t>
    </rPh>
    <phoneticPr fontId="46"/>
  </si>
  <si>
    <t>個人種目　参加人数</t>
    <rPh sb="2" eb="4">
      <t>シュモク</t>
    </rPh>
    <phoneticPr fontId="46"/>
  </si>
  <si>
    <t>団体種目　参加費</t>
    <rPh sb="2" eb="4">
      <t>シュモク</t>
    </rPh>
    <phoneticPr fontId="46"/>
  </si>
  <si>
    <t>団体種目　参加数</t>
    <rPh sb="2" eb="4">
      <t>シュモク</t>
    </rPh>
    <phoneticPr fontId="46"/>
  </si>
  <si>
    <t>田山　花袋</t>
    <rPh sb="0" eb="2">
      <t>タヤマ</t>
    </rPh>
    <rPh sb="3" eb="5">
      <t>カタイ</t>
    </rPh>
    <phoneticPr fontId="46"/>
  </si>
  <si>
    <t>たやまかたい</t>
    <phoneticPr fontId="46"/>
  </si>
  <si>
    <t>例３</t>
  </si>
  <si>
    <t>萩原朔太郎</t>
    <rPh sb="0" eb="2">
      <t>ハギワラ</t>
    </rPh>
    <rPh sb="2" eb="5">
      <t>サクタロウ</t>
    </rPh>
    <phoneticPr fontId="46"/>
  </si>
  <si>
    <t>はぎわらさくたろう</t>
    <phoneticPr fontId="46"/>
  </si>
  <si>
    <t>　</t>
    <phoneticPr fontId="46"/>
  </si>
  <si>
    <t>はぎわらさくたろう</t>
    <phoneticPr fontId="46"/>
  </si>
  <si>
    <t>　</t>
    <phoneticPr fontId="46"/>
  </si>
  <si>
    <t>　</t>
    <phoneticPr fontId="25"/>
  </si>
  <si>
    <t>群馬県中学校空手道選手権大会（全中予選）　参加申込書</t>
    <rPh sb="5" eb="6">
      <t>コウ</t>
    </rPh>
    <rPh sb="6" eb="9">
      <t>カラテドウ</t>
    </rPh>
    <rPh sb="9" eb="12">
      <t>センシュケン</t>
    </rPh>
    <rPh sb="12" eb="14">
      <t>タイカイ</t>
    </rPh>
    <rPh sb="15" eb="16">
      <t>ゼン</t>
    </rPh>
    <phoneticPr fontId="46"/>
  </si>
  <si>
    <t>群馬県中学生空手道選抜大会（全中選抜予選）　参加申込書</t>
    <rPh sb="5" eb="6">
      <t>セイ</t>
    </rPh>
    <rPh sb="6" eb="9">
      <t>カラテドウ</t>
    </rPh>
    <rPh sb="9" eb="11">
      <t>センバツ</t>
    </rPh>
    <rPh sb="11" eb="13">
      <t>タイカイ</t>
    </rPh>
    <rPh sb="14" eb="16">
      <t>ゼンチュウ</t>
    </rPh>
    <rPh sb="16" eb="18">
      <t>センバツ</t>
    </rPh>
    <phoneticPr fontId="46"/>
  </si>
  <si>
    <t>道場責任者</t>
    <rPh sb="0" eb="2">
      <t>ドウジョウ</t>
    </rPh>
    <phoneticPr fontId="45"/>
  </si>
  <si>
    <t>団体形</t>
    <rPh sb="0" eb="2">
      <t>ダンタイ</t>
    </rPh>
    <rPh sb="2" eb="3">
      <t>カタ</t>
    </rPh>
    <phoneticPr fontId="45"/>
  </si>
  <si>
    <t>群馬市立高崎小</t>
    <rPh sb="4" eb="6">
      <t>タカサキ</t>
    </rPh>
    <phoneticPr fontId="45"/>
  </si>
  <si>
    <t>団体形　参加費</t>
    <rPh sb="2" eb="3">
      <t>カタ</t>
    </rPh>
    <phoneticPr fontId="46"/>
  </si>
  <si>
    <t>団体　参加数</t>
    <phoneticPr fontId="46"/>
  </si>
  <si>
    <t>補　欠　選　手　申　込　書</t>
    <rPh sb="0" eb="1">
      <t>ホ</t>
    </rPh>
    <rPh sb="2" eb="3">
      <t>ケツ</t>
    </rPh>
    <rPh sb="4" eb="5">
      <t>セン</t>
    </rPh>
    <rPh sb="6" eb="7">
      <t>テ</t>
    </rPh>
    <rPh sb="8" eb="9">
      <t>サル</t>
    </rPh>
    <rPh sb="10" eb="11">
      <t>コ</t>
    </rPh>
    <rPh sb="12" eb="13">
      <t>ショ</t>
    </rPh>
    <phoneticPr fontId="46"/>
  </si>
  <si>
    <t>大会名</t>
    <rPh sb="0" eb="2">
      <t>タイカイ</t>
    </rPh>
    <rPh sb="2" eb="3">
      <t>メイ</t>
    </rPh>
    <phoneticPr fontId="46"/>
  </si>
  <si>
    <t>開催日</t>
    <rPh sb="0" eb="3">
      <t>カイサイビ</t>
    </rPh>
    <phoneticPr fontId="46"/>
  </si>
  <si>
    <t>道場名</t>
    <rPh sb="0" eb="2">
      <t>ドウジョウ</t>
    </rPh>
    <rPh sb="2" eb="3">
      <t>メイ</t>
    </rPh>
    <phoneticPr fontId="46"/>
  </si>
  <si>
    <t>責任者名</t>
    <rPh sb="0" eb="3">
      <t>セキニンシャ</t>
    </rPh>
    <rPh sb="3" eb="4">
      <t>メイ</t>
    </rPh>
    <phoneticPr fontId="46"/>
  </si>
  <si>
    <t>補欠選手</t>
    <rPh sb="0" eb="2">
      <t>ホケツ</t>
    </rPh>
    <rPh sb="2" eb="4">
      <t>センシュ</t>
    </rPh>
    <phoneticPr fontId="46"/>
  </si>
  <si>
    <t>種目</t>
    <rPh sb="0" eb="2">
      <t>シュモク</t>
    </rPh>
    <phoneticPr fontId="46"/>
  </si>
  <si>
    <t>補欠１</t>
    <rPh sb="0" eb="2">
      <t>ホケツ</t>
    </rPh>
    <phoneticPr fontId="46"/>
  </si>
  <si>
    <t>補欠２</t>
    <rPh sb="0" eb="2">
      <t>ホケツ</t>
    </rPh>
    <phoneticPr fontId="46"/>
  </si>
  <si>
    <t>例：女子形２年生</t>
    <rPh sb="0" eb="1">
      <t>レイ</t>
    </rPh>
    <rPh sb="2" eb="4">
      <t>ジョシ</t>
    </rPh>
    <rPh sb="4" eb="5">
      <t>カタ</t>
    </rPh>
    <rPh sb="6" eb="8">
      <t>ネンセイ</t>
    </rPh>
    <phoneticPr fontId="45"/>
  </si>
  <si>
    <t>与謝野　晶子</t>
    <rPh sb="0" eb="3">
      <t>ヨサノ</t>
    </rPh>
    <rPh sb="4" eb="6">
      <t>アキコ</t>
    </rPh>
    <phoneticPr fontId="45"/>
  </si>
  <si>
    <r>
      <t>（様式２）　　</t>
    </r>
    <r>
      <rPr>
        <sz val="20"/>
        <color theme="1"/>
        <rFont val="HG創英角ﾎﾟｯﾌﾟ体"/>
        <family val="3"/>
        <charset val="128"/>
      </rPr>
      <t>県選手権大会 計算書</t>
    </r>
    <phoneticPr fontId="25"/>
  </si>
  <si>
    <t>少年の部</t>
    <rPh sb="0" eb="2">
      <t>ショウネン</t>
    </rPh>
    <rPh sb="3" eb="4">
      <t>ブ</t>
    </rPh>
    <phoneticPr fontId="25"/>
  </si>
  <si>
    <t>⑦　全空連会員番号は、０で始まる場合でも数字を入力すると自動で７桁の表示になります。</t>
    <rPh sb="20" eb="22">
      <t>スウジ</t>
    </rPh>
    <rPh sb="23" eb="25">
      <t>ニュウリョク</t>
    </rPh>
    <rPh sb="28" eb="30">
      <t>ジドウ</t>
    </rPh>
    <rPh sb="32" eb="33">
      <t>ケタ</t>
    </rPh>
    <rPh sb="34" eb="36">
      <t>ヒョウジ</t>
    </rPh>
    <phoneticPr fontId="25"/>
  </si>
  <si>
    <t>（会員番号）</t>
    <rPh sb="1" eb="3">
      <t>カイイン</t>
    </rPh>
    <rPh sb="3" eb="5">
      <t>バンゴウ</t>
    </rPh>
    <phoneticPr fontId="46"/>
  </si>
  <si>
    <t>段位</t>
    <phoneticPr fontId="25"/>
  </si>
  <si>
    <t>１年</t>
    <rPh sb="1" eb="2">
      <t>ネン</t>
    </rPh>
    <phoneticPr fontId="45"/>
  </si>
  <si>
    <t>２年</t>
    <rPh sb="1" eb="2">
      <t>ネン</t>
    </rPh>
    <phoneticPr fontId="45"/>
  </si>
  <si>
    <t>群馬県小学生総合体育大会－笹川杯関少予選</t>
    <rPh sb="3" eb="6">
      <t>ショウガクセイ</t>
    </rPh>
    <rPh sb="6" eb="8">
      <t>ソウゴウ</t>
    </rPh>
    <rPh sb="8" eb="12">
      <t>タイイクタイカイ</t>
    </rPh>
    <rPh sb="13" eb="15">
      <t>ササガワ</t>
    </rPh>
    <rPh sb="15" eb="16">
      <t>ハイ</t>
    </rPh>
    <rPh sb="16" eb="17">
      <t>カン</t>
    </rPh>
    <rPh sb="17" eb="18">
      <t>ショウ</t>
    </rPh>
    <phoneticPr fontId="45"/>
  </si>
  <si>
    <t>※形と組手の両種目に出場することは、できない。</t>
    <phoneticPr fontId="25"/>
  </si>
  <si>
    <t>個人形･･･小学４・５・６年とし、各学年２名以内。</t>
    <phoneticPr fontId="25"/>
  </si>
  <si>
    <t>大会の申込みは、メールのみの受付となります。</t>
    <phoneticPr fontId="25"/>
  </si>
  <si>
    <t>補助員氏名・連絡先（2名）</t>
    <rPh sb="6" eb="9">
      <t>レンラクサキ</t>
    </rPh>
    <rPh sb="11" eb="12">
      <t>メイ</t>
    </rPh>
    <phoneticPr fontId="25"/>
  </si>
  <si>
    <t>群馬市立群馬県央中</t>
    <rPh sb="6" eb="8">
      <t>ケンオウ</t>
    </rPh>
    <rPh sb="8" eb="9">
      <t>チュウ</t>
    </rPh>
    <phoneticPr fontId="46"/>
  </si>
  <si>
    <t>例２</t>
    <phoneticPr fontId="45"/>
  </si>
  <si>
    <t>中学校から申し込む場合</t>
    <phoneticPr fontId="45"/>
  </si>
  <si>
    <t>群馬県央中</t>
    <rPh sb="0" eb="2">
      <t>グンマ</t>
    </rPh>
    <rPh sb="2" eb="4">
      <t>ケンオウ</t>
    </rPh>
    <rPh sb="4" eb="5">
      <t>チュウ</t>
    </rPh>
    <phoneticPr fontId="46"/>
  </si>
  <si>
    <t>群馬高校</t>
    <phoneticPr fontId="25"/>
  </si>
  <si>
    <t>※補欠要員がいる場合は選手申込書と一緒にメール提出をしてください。</t>
    <rPh sb="1" eb="3">
      <t>ホケツ</t>
    </rPh>
    <rPh sb="3" eb="5">
      <t>ヨウイン</t>
    </rPh>
    <rPh sb="8" eb="10">
      <t>バアイ</t>
    </rPh>
    <rPh sb="11" eb="13">
      <t>センシュ</t>
    </rPh>
    <rPh sb="13" eb="16">
      <t>モウシコミショ</t>
    </rPh>
    <rPh sb="17" eb="19">
      <t>イッショ</t>
    </rPh>
    <rPh sb="23" eb="25">
      <t>テイシュツ</t>
    </rPh>
    <phoneticPr fontId="46"/>
  </si>
  <si>
    <t>　　（一般の部で入力している場合は記入不要）</t>
    <rPh sb="3" eb="5">
      <t>イッパン</t>
    </rPh>
    <rPh sb="6" eb="7">
      <t>ブ</t>
    </rPh>
    <rPh sb="8" eb="10">
      <t>ニュウリョク</t>
    </rPh>
    <rPh sb="14" eb="16">
      <t>バアイ</t>
    </rPh>
    <rPh sb="17" eb="19">
      <t>キニュウ</t>
    </rPh>
    <rPh sb="19" eb="21">
      <t>フヨウ</t>
    </rPh>
    <phoneticPr fontId="25"/>
  </si>
  <si>
    <t>小学校名</t>
    <phoneticPr fontId="25"/>
  </si>
  <si>
    <t>中学校名</t>
    <rPh sb="0" eb="3">
      <t>チュウガッコウ</t>
    </rPh>
    <rPh sb="3" eb="4">
      <t>メイ</t>
    </rPh>
    <phoneticPr fontId="45"/>
  </si>
  <si>
    <t>群馬市立群馬県央中</t>
    <rPh sb="0" eb="2">
      <t>グンマ</t>
    </rPh>
    <rPh sb="2" eb="4">
      <t>シリツ</t>
    </rPh>
    <rPh sb="4" eb="6">
      <t>グンマ</t>
    </rPh>
    <rPh sb="6" eb="8">
      <t>ケンオウ</t>
    </rPh>
    <rPh sb="8" eb="9">
      <t>チュウ</t>
    </rPh>
    <phoneticPr fontId="46"/>
  </si>
  <si>
    <t>群馬市立群馬県央中</t>
    <phoneticPr fontId="46"/>
  </si>
  <si>
    <t>小学校名</t>
    <phoneticPr fontId="45"/>
  </si>
  <si>
    <t>群馬市立前橋小</t>
    <rPh sb="4" eb="6">
      <t>マエバシ</t>
    </rPh>
    <phoneticPr fontId="45"/>
  </si>
  <si>
    <t>学校名等</t>
    <rPh sb="3" eb="4">
      <t>トウ</t>
    </rPh>
    <phoneticPr fontId="25"/>
  </si>
  <si>
    <t>中学校名</t>
    <phoneticPr fontId="45"/>
  </si>
  <si>
    <t>群馬高校Ａ</t>
    <phoneticPr fontId="25"/>
  </si>
  <si>
    <t>gunkuren@gmail.com</t>
    <phoneticPr fontId="25"/>
  </si>
  <si>
    <t>　</t>
    <phoneticPr fontId="25"/>
  </si>
  <si>
    <t>申込担当者名</t>
    <rPh sb="2" eb="4">
      <t>タントウ</t>
    </rPh>
    <phoneticPr fontId="25"/>
  </si>
  <si>
    <t>申込担当者連絡先</t>
    <rPh sb="2" eb="4">
      <t>タントウ</t>
    </rPh>
    <rPh sb="4" eb="5">
      <t>シャ</t>
    </rPh>
    <rPh sb="5" eb="8">
      <t>レンラクサキ</t>
    </rPh>
    <phoneticPr fontId="25"/>
  </si>
  <si>
    <t>団体責任者名</t>
    <phoneticPr fontId="25"/>
  </si>
  <si>
    <t>道場責任者</t>
    <rPh sb="0" eb="2">
      <t>ドウジョウ</t>
    </rPh>
    <phoneticPr fontId="25"/>
  </si>
  <si>
    <t>団体責任者名</t>
    <rPh sb="0" eb="2">
      <t>ダンタイ</t>
    </rPh>
    <rPh sb="2" eb="5">
      <t>セキニンシャ</t>
    </rPh>
    <phoneticPr fontId="46"/>
  </si>
  <si>
    <t>⑨　※いかなる事情で試合に出場しなくても、参加費は免除いたしません。</t>
    <rPh sb="25" eb="27">
      <t>メンジョ</t>
    </rPh>
    <phoneticPr fontId="25"/>
  </si>
  <si>
    <t>⑩　参加費は振り込みで、振込名義は要項に記載されている数字を入力し、その後に団体名を表示してください。</t>
    <rPh sb="6" eb="7">
      <t>フ</t>
    </rPh>
    <rPh sb="8" eb="9">
      <t>コ</t>
    </rPh>
    <rPh sb="12" eb="16">
      <t>フリコミメイギ</t>
    </rPh>
    <rPh sb="17" eb="19">
      <t>ヨウコウ</t>
    </rPh>
    <rPh sb="20" eb="22">
      <t>キサイ</t>
    </rPh>
    <rPh sb="27" eb="29">
      <t>スウジ</t>
    </rPh>
    <rPh sb="30" eb="32">
      <t>ニュウリョク</t>
    </rPh>
    <rPh sb="36" eb="37">
      <t>ゴ</t>
    </rPh>
    <rPh sb="38" eb="41">
      <t>ダンタイメイ</t>
    </rPh>
    <rPh sb="42" eb="44">
      <t>ヒョウジ</t>
    </rPh>
    <phoneticPr fontId="25"/>
  </si>
  <si>
    <t>⑪　競技補助員は、必ず参加団体ごとに協力をお願いします。</t>
    <rPh sb="2" eb="4">
      <t>キョウギ</t>
    </rPh>
    <rPh sb="22" eb="23">
      <t>ネガ</t>
    </rPh>
    <phoneticPr fontId="25"/>
  </si>
  <si>
    <t>⑫　不明な点は、右記の県連事務局アドレスまでお問い合わせください。</t>
    <rPh sb="8" eb="10">
      <t>ウキ</t>
    </rPh>
    <rPh sb="11" eb="12">
      <t>ケン</t>
    </rPh>
    <phoneticPr fontId="25"/>
  </si>
  <si>
    <r>
      <t>申込書上段（2行目）の《エントリー団体名》欄と</t>
    </r>
    <r>
      <rPr>
        <sz val="12"/>
        <color rgb="FF3366FF"/>
        <rFont val="ＭＳ 明朝"/>
        <family val="1"/>
        <charset val="128"/>
      </rPr>
      <t>出場選手登録枠の《エントリー団体名》欄</t>
    </r>
    <r>
      <rPr>
        <sz val="12"/>
        <color theme="1"/>
        <rFont val="ＭＳ 明朝"/>
        <family val="1"/>
        <charset val="128"/>
      </rPr>
      <t>には、</t>
    </r>
    <r>
      <rPr>
        <sz val="12"/>
        <color rgb="FFFF0000"/>
        <rFont val="ＭＳ 明朝"/>
        <family val="1"/>
        <charset val="128"/>
      </rPr>
      <t>同じ団体名を記入</t>
    </r>
    <r>
      <rPr>
        <sz val="12"/>
        <color theme="1"/>
        <rFont val="ＭＳ 明朝"/>
        <family val="1"/>
        <charset val="128"/>
      </rPr>
      <t>してください。</t>
    </r>
    <phoneticPr fontId="25"/>
  </si>
  <si>
    <t>※　数字は半角で入れてください。</t>
  </si>
  <si>
    <t>※　数字は半角で入れてください。</t>
    <phoneticPr fontId="45"/>
  </si>
  <si>
    <t>※　出場種目の入力は「１」と入力してください。</t>
  </si>
  <si>
    <t>※　出場種目の入力は「１」と入力してください。</t>
    <phoneticPr fontId="45"/>
  </si>
  <si>
    <t>※　団体種目は、正選手･補員にかかわらず、「１」と入力してください。</t>
  </si>
  <si>
    <t>※　団体種目は、正選手･補員にかかわらず、「１」と入力してください。</t>
    <phoneticPr fontId="45"/>
  </si>
  <si>
    <t>※　団体種目は、1チームに付き５名まで。出場チーム数を打ち込んでください。</t>
    <phoneticPr fontId="45"/>
  </si>
  <si>
    <t>※　個人種目は、上から男女別・実力順に名前を入力してください。</t>
  </si>
  <si>
    <t>※　個人種目は、上から男女別・実力順に名前を入力してください。</t>
    <phoneticPr fontId="45"/>
  </si>
  <si>
    <t>〔所属〕及び〔エントリー団体名〕について
の詳細は『大会申込用memoシート』で
確認してください。</t>
  </si>
  <si>
    <t>※　団体種目は、1チームに付き４名まで。出場チーム数（１）を打ち込んでください。</t>
  </si>
  <si>
    <t>補助員氏名（2名）</t>
    <rPh sb="7" eb="8">
      <t>メイ</t>
    </rPh>
    <phoneticPr fontId="25"/>
  </si>
  <si>
    <t>補助員氏名</t>
    <phoneticPr fontId="25"/>
  </si>
  <si>
    <t>市町村スポーツ少年団</t>
    <phoneticPr fontId="45"/>
  </si>
  <si>
    <t>〔所属〕及び〔エントリー団体名〕についての詳細は
『大会申込用memoシート』で確認してください。</t>
  </si>
  <si>
    <t>※　出場種目の入力は「１」と入力してください。（各種目２名以内。ただし、高校生組手ﾊｲﾚﾍﾞﾙは、４名以内とする。）</t>
  </si>
  <si>
    <t>※　団体種目は、正選手･補員にかかわらず、チームごとに「チーム名」を入力してください。</t>
  </si>
  <si>
    <t>※　団体種目は、１チーム５名、２チームまで。出場チーム数を打ち込んでください</t>
  </si>
  <si>
    <t>〔所属〕及び〔ｴﾝﾄﾘｰ団体名〕
についての詳細は
『大会申込用memoシート』で
確認してください。</t>
  </si>
  <si>
    <t>※　数字は半角で入れてください。出場種目の入力は「１」と入力してください。</t>
  </si>
  <si>
    <t>出場選手登録枠の《エントリー団体名》欄が空白のままだと種目別ソート時に洩れて未エントリー状態となりますので必ず記入してください。</t>
  </si>
  <si>
    <t>※　該当する出場種目と学年にそれぞれ、半角で「１」と入力してください。</t>
  </si>
  <si>
    <t>※　１年生から６年生、男子女子の順に、実力順で入力してください。</t>
  </si>
  <si>
    <t>注）　新学年で、申し込んでください。</t>
  </si>
  <si>
    <t>※　小学１年生から中学３年生、男子女子の順に、実力順で入力してください。</t>
  </si>
  <si>
    <t>申込担当者名及び連絡先</t>
    <rPh sb="0" eb="2">
      <t>モウシコミ</t>
    </rPh>
    <rPh sb="2" eb="4">
      <t>タントウ</t>
    </rPh>
    <rPh sb="4" eb="5">
      <t>シャ</t>
    </rPh>
    <rPh sb="5" eb="6">
      <t>メイ</t>
    </rPh>
    <rPh sb="6" eb="7">
      <t>オヨ</t>
    </rPh>
    <rPh sb="8" eb="11">
      <t>レンラクサキ</t>
    </rPh>
    <phoneticPr fontId="25"/>
  </si>
  <si>
    <t>連絡先</t>
    <rPh sb="0" eb="3">
      <t>レンラクサキ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</si>
</sst>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00000#"/>
  </numFmts>
  <fonts count="52">
    <font>
      <sz val="11"/>
      <color rgb="FF000000"/>
      <name val="MS PGothic"/>
    </font>
    <font>
      <sz val="11"/>
      <color theme="1"/>
      <name val="Calibri"/>
      <family val="2"/>
      <charset val="128"/>
      <scheme val="minor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4"/>
      <color theme="1"/>
      <name val="MS Mincho"/>
      <family val="1"/>
      <charset val="128"/>
    </font>
    <font>
      <sz val="11"/>
      <name val="MS PGothic"/>
      <family val="2"/>
      <charset val="128"/>
    </font>
    <font>
      <sz val="12"/>
      <color theme="1"/>
      <name val="MS Mincho"/>
      <family val="1"/>
      <charset val="128"/>
    </font>
    <font>
      <sz val="12"/>
      <color theme="1"/>
      <name val="HG創英角ﾎﾟｯﾌﾟ体"/>
      <family val="3"/>
      <charset val="128"/>
    </font>
    <font>
      <sz val="12"/>
      <color rgb="FFFF0000"/>
      <name val="MS Mincho"/>
      <family val="1"/>
      <charset val="128"/>
    </font>
    <font>
      <sz val="20"/>
      <color theme="1"/>
      <name val="HG創英角ﾎﾟｯﾌﾟ体"/>
      <family val="3"/>
      <charset val="128"/>
    </font>
    <font>
      <sz val="14"/>
      <color rgb="FFFF0000"/>
      <name val="ＭＳ ゴシック"/>
      <family val="2"/>
      <charset val="128"/>
    </font>
    <font>
      <sz val="24"/>
      <color theme="1"/>
      <name val="MS PGothic"/>
      <family val="2"/>
      <charset val="128"/>
    </font>
    <font>
      <sz val="12"/>
      <color rgb="FF3366FF"/>
      <name val="ＭＳ ゴシック"/>
      <family val="2"/>
      <charset val="128"/>
    </font>
    <font>
      <sz val="36"/>
      <color theme="1"/>
      <name val="Ar p勘亭流h"/>
      <family val="3"/>
      <charset val="128"/>
    </font>
    <font>
      <sz val="12"/>
      <color theme="1"/>
      <name val="ＭＳ ゴシック"/>
      <family val="2"/>
      <charset val="128"/>
    </font>
    <font>
      <sz val="16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1"/>
      <color theme="1"/>
      <name val="MS Mincho"/>
      <family val="1"/>
      <charset val="128"/>
    </font>
    <font>
      <sz val="14"/>
      <color theme="1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sz val="14"/>
      <color rgb="FF3366FF"/>
      <name val="ＭＳ ゴシック"/>
      <family val="2"/>
      <charset val="128"/>
    </font>
    <font>
      <sz val="11"/>
      <color theme="1"/>
      <name val="MS PGothic"/>
      <family val="2"/>
      <charset val="128"/>
    </font>
    <font>
      <sz val="11"/>
      <color rgb="FFDD0806"/>
      <name val="ＭＳ 明朝"/>
      <family val="1"/>
      <charset val="128"/>
    </font>
    <font>
      <sz val="6"/>
      <name val="Tsukushi A Round Gothic Bold"/>
      <family val="3"/>
      <charset val="128"/>
    </font>
    <font>
      <sz val="8"/>
      <color theme="1"/>
      <name val="MS Mincho"/>
      <family val="1"/>
      <charset val="128"/>
    </font>
    <font>
      <sz val="11"/>
      <color rgb="FFFF0000"/>
      <name val="MS PGothic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name val="MS PGothic"/>
      <family val="2"/>
      <charset val="128"/>
    </font>
    <font>
      <sz val="10"/>
      <color rgb="FFFF0000"/>
      <name val="HGP創英角ﾎﾟｯﾌﾟ体"/>
      <family val="3"/>
      <charset val="128"/>
    </font>
    <font>
      <sz val="10"/>
      <color rgb="FFFF0000"/>
      <name val="MS Mincho"/>
      <family val="1"/>
      <charset val="128"/>
    </font>
    <font>
      <sz val="9"/>
      <color rgb="FF3366FF"/>
      <name val="ＭＳ ゴシック"/>
      <family val="2"/>
      <charset val="128"/>
    </font>
    <font>
      <sz val="9"/>
      <color rgb="FF000000"/>
      <name val="MS PGothic"/>
      <family val="3"/>
      <charset val="128"/>
    </font>
    <font>
      <sz val="14"/>
      <color theme="1"/>
      <name val="ＭＳ 明朝"/>
      <family val="1"/>
      <charset val="128"/>
    </font>
    <font>
      <sz val="12"/>
      <color rgb="FF3366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8"/>
      <color rgb="FFFF0000"/>
      <name val="HGS創英角ﾎﾟｯﾌﾟ体"/>
      <family val="3"/>
      <charset val="128"/>
    </font>
    <font>
      <u/>
      <sz val="12"/>
      <color rgb="FF0000D4"/>
      <name val="ＭＳ 明朝"/>
      <family val="1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b/>
      <sz val="20"/>
      <color theme="1"/>
      <name val="Calibri"/>
      <family val="3"/>
      <charset val="128"/>
      <scheme val="minor"/>
    </font>
    <font>
      <sz val="20"/>
      <color theme="1"/>
      <name val="Calibri"/>
      <family val="3"/>
      <charset val="128"/>
      <scheme val="minor"/>
    </font>
    <font>
      <b/>
      <sz val="26"/>
      <color rgb="FFFFFF0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MS PGothic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00BEF0"/>
        <bgColor rgb="FF00BEF0"/>
      </patternFill>
    </fill>
    <fill>
      <patternFill patternType="solid">
        <fgColor rgb="FF92D050"/>
        <bgColor rgb="FF92D050"/>
      </patternFill>
    </fill>
    <fill>
      <patternFill patternType="solid">
        <fgColor rgb="FFFF99FF"/>
        <bgColor rgb="FFFF99FF"/>
      </patternFill>
    </fill>
    <fill>
      <patternFill patternType="solid">
        <fgColor rgb="FFCCCCCC"/>
        <bgColor rgb="FFCCCCCC"/>
      </patternFill>
    </fill>
    <fill>
      <patternFill patternType="solid">
        <fgColor rgb="FFCCFFCC"/>
        <bgColor rgb="FFCCFFCC"/>
      </patternFill>
    </fill>
    <fill>
      <patternFill patternType="solid">
        <fgColor rgb="FF808080"/>
        <bgColor rgb="FF808080"/>
      </patternFill>
    </fill>
    <fill>
      <patternFill patternType="solid">
        <fgColor rgb="FF00B0F0"/>
        <bgColor rgb="FF00B0F0"/>
      </patternFill>
    </fill>
    <fill>
      <patternFill patternType="solid">
        <fgColor rgb="FFFFB0DC"/>
        <bgColor rgb="FFFFB0DC"/>
      </patternFill>
    </fill>
    <fill>
      <patternFill patternType="solid">
        <fgColor rgb="FF7F7F7F"/>
        <bgColor rgb="FF7F7F7F"/>
      </patternFill>
    </fill>
    <fill>
      <patternFill patternType="solid">
        <fgColor rgb="FF8DB3E2"/>
        <bgColor rgb="FF8DB3E2"/>
      </patternFill>
    </fill>
    <fill>
      <patternFill patternType="solid">
        <fgColor rgb="FF00B050"/>
        <bgColor rgb="FF00B050"/>
      </patternFill>
    </fill>
    <fill>
      <patternFill patternType="solid">
        <fgColor rgb="FFFEBF22"/>
        <bgColor rgb="FFFEBF22"/>
      </patternFill>
    </fill>
    <fill>
      <patternFill patternType="solid">
        <fgColor rgb="FFFFC000"/>
        <bgColor rgb="FFFFFF99"/>
      </patternFill>
    </fill>
    <fill>
      <patternFill patternType="solid">
        <fgColor rgb="FF00B0F0"/>
        <bgColor rgb="FFFFFF99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4" tint="0.59999389629810485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FFFF99"/>
        <bgColor rgb="FFFFCC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theme="8" tint="0.59999389629810485"/>
        <bgColor rgb="FFFFFF99"/>
      </patternFill>
    </fill>
  </fills>
  <borders count="1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23">
      <alignment vertical="center"/>
    </xf>
    <xf numFmtId="0" fontId="44" fillId="0" borderId="23"/>
    <xf numFmtId="0" fontId="51" fillId="0" borderId="0" applyNumberFormat="0" applyFill="0" applyBorder="0" applyAlignment="0" applyProtection="0"/>
  </cellStyleXfs>
  <cellXfs count="653"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10" borderId="35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horizontal="center" vertical="center"/>
    </xf>
    <xf numFmtId="0" fontId="7" fillId="10" borderId="54" xfId="0" applyFont="1" applyFill="1" applyBorder="1" applyAlignment="1">
      <alignment horizontal="center" vertical="center"/>
    </xf>
    <xf numFmtId="0" fontId="7" fillId="10" borderId="55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 shrinkToFit="1"/>
    </xf>
    <xf numFmtId="0" fontId="7" fillId="10" borderId="44" xfId="0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10" borderId="57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/>
    </xf>
    <xf numFmtId="0" fontId="7" fillId="10" borderId="58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10" borderId="61" xfId="0" applyFont="1" applyFill="1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7" fillId="12" borderId="52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 vertical="center"/>
    </xf>
    <xf numFmtId="0" fontId="7" fillId="12" borderId="54" xfId="0" applyFont="1" applyFill="1" applyBorder="1" applyAlignment="1">
      <alignment horizontal="center" vertical="center"/>
    </xf>
    <xf numFmtId="6" fontId="12" fillId="4" borderId="1" xfId="0" applyNumberFormat="1" applyFont="1" applyFill="1" applyBorder="1" applyAlignment="1">
      <alignment horizontal="center" vertical="center"/>
    </xf>
    <xf numFmtId="0" fontId="7" fillId="12" borderId="63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6" fontId="12" fillId="4" borderId="65" xfId="0" applyNumberFormat="1" applyFont="1" applyFill="1" applyBorder="1" applyAlignment="1">
      <alignment horizontal="center" vertical="center"/>
    </xf>
    <xf numFmtId="0" fontId="7" fillId="9" borderId="49" xfId="0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7" fillId="9" borderId="47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shrinkToFit="1"/>
    </xf>
    <xf numFmtId="0" fontId="7" fillId="6" borderId="48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16" borderId="48" xfId="0" applyFont="1" applyFill="1" applyBorder="1" applyAlignment="1">
      <alignment horizontal="center" vertical="center" shrinkToFit="1"/>
    </xf>
    <xf numFmtId="0" fontId="7" fillId="2" borderId="93" xfId="0" applyFont="1" applyFill="1" applyBorder="1" applyAlignment="1">
      <alignment horizontal="center" vertical="center"/>
    </xf>
    <xf numFmtId="0" fontId="7" fillId="16" borderId="44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16" borderId="58" xfId="0" applyFont="1" applyFill="1" applyBorder="1" applyAlignment="1">
      <alignment horizontal="center" vertical="center" shrinkToFit="1"/>
    </xf>
    <xf numFmtId="0" fontId="7" fillId="16" borderId="14" xfId="0" applyFont="1" applyFill="1" applyBorder="1" applyAlignment="1">
      <alignment horizontal="center" vertical="center" shrinkToFit="1"/>
    </xf>
    <xf numFmtId="0" fontId="7" fillId="11" borderId="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26" fillId="3" borderId="36" xfId="0" applyFont="1" applyFill="1" applyBorder="1" applyAlignment="1">
      <alignment horizontal="center" vertical="center" wrapText="1" shrinkToFit="1"/>
    </xf>
    <xf numFmtId="0" fontId="2" fillId="4" borderId="2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2" borderId="44" xfId="0" applyFont="1" applyFill="1" applyBorder="1" applyAlignment="1">
      <alignment horizontal="center" vertical="center" shrinkToFit="1"/>
    </xf>
    <xf numFmtId="0" fontId="2" fillId="19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7" fillId="21" borderId="34" xfId="0" applyFont="1" applyFill="1" applyBorder="1" applyAlignment="1">
      <alignment horizontal="center" vertical="center" shrinkToFit="1"/>
    </xf>
    <xf numFmtId="0" fontId="7" fillId="21" borderId="35" xfId="0" applyFont="1" applyFill="1" applyBorder="1" applyAlignment="1">
      <alignment horizontal="center" vertical="center" shrinkToFit="1"/>
    </xf>
    <xf numFmtId="0" fontId="7" fillId="21" borderId="48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9" borderId="36" xfId="0" applyFont="1" applyFill="1" applyBorder="1" applyAlignment="1">
      <alignment horizontal="center" vertical="center" wrapText="1" shrinkToFit="1"/>
    </xf>
    <xf numFmtId="0" fontId="15" fillId="3" borderId="36" xfId="0" applyFont="1" applyFill="1" applyBorder="1" applyAlignment="1">
      <alignment horizontal="center" vertical="center" wrapText="1" shrinkToFit="1"/>
    </xf>
    <xf numFmtId="0" fontId="15" fillId="16" borderId="35" xfId="0" applyFont="1" applyFill="1" applyBorder="1" applyAlignment="1">
      <alignment horizontal="center" vertical="center" wrapText="1" shrinkToFit="1"/>
    </xf>
    <xf numFmtId="0" fontId="7" fillId="6" borderId="35" xfId="0" applyFont="1" applyFill="1" applyBorder="1" applyAlignment="1">
      <alignment horizontal="center" vertical="center" wrapText="1" shrinkToFit="1"/>
    </xf>
    <xf numFmtId="0" fontId="7" fillId="6" borderId="36" xfId="0" applyFont="1" applyFill="1" applyBorder="1" applyAlignment="1">
      <alignment horizontal="center" vertical="center" wrapText="1" shrinkToFit="1"/>
    </xf>
    <xf numFmtId="0" fontId="7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2" fillId="23" borderId="0" xfId="0" applyFont="1" applyFill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0" fillId="23" borderId="0" xfId="0" applyFont="1" applyFill="1" applyAlignment="1">
      <alignment vertical="center"/>
    </xf>
    <xf numFmtId="0" fontId="28" fillId="24" borderId="94" xfId="0" applyFont="1" applyFill="1" applyBorder="1" applyAlignment="1">
      <alignment vertical="center"/>
    </xf>
    <xf numFmtId="0" fontId="30" fillId="24" borderId="95" xfId="0" applyFont="1" applyFill="1" applyBorder="1" applyAlignment="1">
      <alignment vertical="center"/>
    </xf>
    <xf numFmtId="0" fontId="30" fillId="24" borderId="95" xfId="0" applyFont="1" applyFill="1" applyBorder="1" applyAlignment="1">
      <alignment horizontal="left" vertical="center"/>
    </xf>
    <xf numFmtId="0" fontId="30" fillId="25" borderId="95" xfId="0" applyFont="1" applyFill="1" applyBorder="1" applyAlignment="1">
      <alignment vertical="center"/>
    </xf>
    <xf numFmtId="0" fontId="30" fillId="26" borderId="95" xfId="0" applyFont="1" applyFill="1" applyBorder="1" applyAlignment="1">
      <alignment vertical="center"/>
    </xf>
    <xf numFmtId="0" fontId="30" fillId="26" borderId="96" xfId="0" applyFont="1" applyFill="1" applyBorder="1" applyAlignment="1">
      <alignment vertical="center"/>
    </xf>
    <xf numFmtId="0" fontId="28" fillId="24" borderId="103" xfId="0" applyFont="1" applyFill="1" applyBorder="1" applyAlignment="1">
      <alignment vertical="center"/>
    </xf>
    <xf numFmtId="0" fontId="30" fillId="24" borderId="23" xfId="0" applyFont="1" applyFill="1" applyBorder="1" applyAlignment="1">
      <alignment vertical="center"/>
    </xf>
    <xf numFmtId="0" fontId="30" fillId="25" borderId="23" xfId="0" applyFont="1" applyFill="1" applyBorder="1" applyAlignment="1">
      <alignment vertical="center"/>
    </xf>
    <xf numFmtId="0" fontId="30" fillId="26" borderId="23" xfId="0" applyFont="1" applyFill="1" applyBorder="1" applyAlignment="1">
      <alignment vertical="center"/>
    </xf>
    <xf numFmtId="0" fontId="30" fillId="26" borderId="104" xfId="0" applyFont="1" applyFill="1" applyBorder="1" applyAlignment="1">
      <alignment vertical="center"/>
    </xf>
    <xf numFmtId="0" fontId="28" fillId="24" borderId="97" xfId="0" applyFont="1" applyFill="1" applyBorder="1" applyAlignment="1">
      <alignment vertical="center"/>
    </xf>
    <xf numFmtId="0" fontId="30" fillId="24" borderId="98" xfId="0" applyFont="1" applyFill="1" applyBorder="1" applyAlignment="1">
      <alignment vertical="center"/>
    </xf>
    <xf numFmtId="0" fontId="30" fillId="25" borderId="98" xfId="0" applyFont="1" applyFill="1" applyBorder="1" applyAlignment="1">
      <alignment vertical="center"/>
    </xf>
    <xf numFmtId="0" fontId="30" fillId="26" borderId="98" xfId="0" applyFont="1" applyFill="1" applyBorder="1" applyAlignment="1">
      <alignment vertical="center"/>
    </xf>
    <xf numFmtId="0" fontId="30" fillId="26" borderId="99" xfId="0" applyFont="1" applyFill="1" applyBorder="1" applyAlignment="1">
      <alignment vertical="center"/>
    </xf>
    <xf numFmtId="0" fontId="28" fillId="27" borderId="94" xfId="0" applyFont="1" applyFill="1" applyBorder="1" applyAlignment="1">
      <alignment vertical="center"/>
    </xf>
    <xf numFmtId="0" fontId="30" fillId="27" borderId="95" xfId="0" applyFont="1" applyFill="1" applyBorder="1" applyAlignment="1">
      <alignment vertical="center"/>
    </xf>
    <xf numFmtId="0" fontId="30" fillId="28" borderId="95" xfId="0" applyFont="1" applyFill="1" applyBorder="1" applyAlignment="1">
      <alignment vertical="center"/>
    </xf>
    <xf numFmtId="0" fontId="30" fillId="29" borderId="95" xfId="0" applyFont="1" applyFill="1" applyBorder="1" applyAlignment="1">
      <alignment vertical="center"/>
    </xf>
    <xf numFmtId="0" fontId="30" fillId="29" borderId="96" xfId="0" applyFont="1" applyFill="1" applyBorder="1" applyAlignment="1">
      <alignment vertical="center"/>
    </xf>
    <xf numFmtId="0" fontId="28" fillId="27" borderId="103" xfId="0" applyFont="1" applyFill="1" applyBorder="1" applyAlignment="1">
      <alignment vertical="center"/>
    </xf>
    <xf numFmtId="0" fontId="30" fillId="27" borderId="23" xfId="0" applyFont="1" applyFill="1" applyBorder="1" applyAlignment="1">
      <alignment vertical="center"/>
    </xf>
    <xf numFmtId="0" fontId="30" fillId="28" borderId="23" xfId="0" applyFont="1" applyFill="1" applyBorder="1" applyAlignment="1">
      <alignment vertical="center"/>
    </xf>
    <xf numFmtId="0" fontId="30" fillId="29" borderId="23" xfId="0" applyFont="1" applyFill="1" applyBorder="1" applyAlignment="1">
      <alignment vertical="center"/>
    </xf>
    <xf numFmtId="0" fontId="30" fillId="29" borderId="104" xfId="0" applyFont="1" applyFill="1" applyBorder="1" applyAlignment="1">
      <alignment vertical="center"/>
    </xf>
    <xf numFmtId="0" fontId="24" fillId="27" borderId="103" xfId="0" applyFont="1" applyFill="1" applyBorder="1" applyAlignment="1">
      <alignment vertical="center"/>
    </xf>
    <xf numFmtId="0" fontId="24" fillId="27" borderId="97" xfId="0" applyFont="1" applyFill="1" applyBorder="1" applyAlignment="1">
      <alignment vertical="center"/>
    </xf>
    <xf numFmtId="0" fontId="30" fillId="27" borderId="98" xfId="0" applyFont="1" applyFill="1" applyBorder="1" applyAlignment="1">
      <alignment vertical="center"/>
    </xf>
    <xf numFmtId="0" fontId="30" fillId="28" borderId="98" xfId="0" applyFont="1" applyFill="1" applyBorder="1" applyAlignment="1">
      <alignment vertical="center"/>
    </xf>
    <xf numFmtId="0" fontId="30" fillId="29" borderId="98" xfId="0" applyFont="1" applyFill="1" applyBorder="1" applyAlignment="1">
      <alignment vertical="center"/>
    </xf>
    <xf numFmtId="0" fontId="30" fillId="29" borderId="99" xfId="0" applyFont="1" applyFill="1" applyBorder="1" applyAlignment="1">
      <alignment vertical="center"/>
    </xf>
    <xf numFmtId="0" fontId="28" fillId="30" borderId="94" xfId="0" applyFont="1" applyFill="1" applyBorder="1" applyAlignment="1">
      <alignment vertical="center"/>
    </xf>
    <xf numFmtId="0" fontId="30" fillId="30" borderId="95" xfId="0" applyFont="1" applyFill="1" applyBorder="1" applyAlignment="1">
      <alignment vertical="center"/>
    </xf>
    <xf numFmtId="0" fontId="30" fillId="31" borderId="95" xfId="0" applyFont="1" applyFill="1" applyBorder="1" applyAlignment="1">
      <alignment vertical="center"/>
    </xf>
    <xf numFmtId="0" fontId="30" fillId="32" borderId="95" xfId="0" applyFont="1" applyFill="1" applyBorder="1" applyAlignment="1">
      <alignment vertical="center"/>
    </xf>
    <xf numFmtId="0" fontId="30" fillId="32" borderId="96" xfId="0" applyFont="1" applyFill="1" applyBorder="1" applyAlignment="1">
      <alignment vertical="center"/>
    </xf>
    <xf numFmtId="0" fontId="30" fillId="30" borderId="23" xfId="0" applyFont="1" applyFill="1" applyBorder="1" applyAlignment="1">
      <alignment vertical="center"/>
    </xf>
    <xf numFmtId="0" fontId="30" fillId="31" borderId="23" xfId="0" applyFont="1" applyFill="1" applyBorder="1" applyAlignment="1">
      <alignment vertical="center"/>
    </xf>
    <xf numFmtId="0" fontId="30" fillId="32" borderId="23" xfId="0" applyFont="1" applyFill="1" applyBorder="1" applyAlignment="1">
      <alignment vertical="center"/>
    </xf>
    <xf numFmtId="0" fontId="30" fillId="32" borderId="104" xfId="0" applyFont="1" applyFill="1" applyBorder="1" applyAlignment="1">
      <alignment vertical="center"/>
    </xf>
    <xf numFmtId="0" fontId="28" fillId="30" borderId="103" xfId="0" applyFont="1" applyFill="1" applyBorder="1" applyAlignment="1">
      <alignment vertical="center"/>
    </xf>
    <xf numFmtId="0" fontId="28" fillId="30" borderId="97" xfId="0" applyFont="1" applyFill="1" applyBorder="1" applyAlignment="1">
      <alignment vertical="center"/>
    </xf>
    <xf numFmtId="0" fontId="30" fillId="30" borderId="98" xfId="0" applyFont="1" applyFill="1" applyBorder="1" applyAlignment="1">
      <alignment vertical="center"/>
    </xf>
    <xf numFmtId="0" fontId="30" fillId="31" borderId="98" xfId="0" applyFont="1" applyFill="1" applyBorder="1" applyAlignment="1">
      <alignment vertical="center"/>
    </xf>
    <xf numFmtId="0" fontId="30" fillId="32" borderId="98" xfId="0" applyFont="1" applyFill="1" applyBorder="1" applyAlignment="1">
      <alignment vertical="center"/>
    </xf>
    <xf numFmtId="0" fontId="30" fillId="32" borderId="99" xfId="0" applyFont="1" applyFill="1" applyBorder="1" applyAlignment="1">
      <alignment vertical="center"/>
    </xf>
    <xf numFmtId="0" fontId="37" fillId="33" borderId="94" xfId="0" applyFont="1" applyFill="1" applyBorder="1" applyAlignment="1">
      <alignment vertical="center"/>
    </xf>
    <xf numFmtId="0" fontId="37" fillId="33" borderId="95" xfId="0" applyFont="1" applyFill="1" applyBorder="1" applyAlignment="1">
      <alignment vertical="center"/>
    </xf>
    <xf numFmtId="0" fontId="30" fillId="34" borderId="95" xfId="0" applyFont="1" applyFill="1" applyBorder="1" applyAlignment="1">
      <alignment vertical="center"/>
    </xf>
    <xf numFmtId="0" fontId="30" fillId="35" borderId="95" xfId="0" applyFont="1" applyFill="1" applyBorder="1" applyAlignment="1">
      <alignment vertical="center"/>
    </xf>
    <xf numFmtId="0" fontId="30" fillId="35" borderId="96" xfId="0" applyFont="1" applyFill="1" applyBorder="1" applyAlignment="1">
      <alignment vertical="center"/>
    </xf>
    <xf numFmtId="0" fontId="28" fillId="33" borderId="103" xfId="0" applyFont="1" applyFill="1" applyBorder="1" applyAlignment="1">
      <alignment vertical="center"/>
    </xf>
    <xf numFmtId="0" fontId="28" fillId="33" borderId="23" xfId="0" applyFont="1" applyFill="1" applyBorder="1" applyAlignment="1">
      <alignment vertical="center"/>
    </xf>
    <xf numFmtId="0" fontId="30" fillId="34" borderId="23" xfId="0" applyFont="1" applyFill="1" applyBorder="1" applyAlignment="1">
      <alignment vertical="center"/>
    </xf>
    <xf numFmtId="0" fontId="30" fillId="35" borderId="23" xfId="0" applyFont="1" applyFill="1" applyBorder="1" applyAlignment="1">
      <alignment vertical="center"/>
    </xf>
    <xf numFmtId="0" fontId="30" fillId="35" borderId="104" xfId="0" applyFont="1" applyFill="1" applyBorder="1" applyAlignment="1">
      <alignment vertical="center"/>
    </xf>
    <xf numFmtId="0" fontId="28" fillId="33" borderId="97" xfId="0" applyFont="1" applyFill="1" applyBorder="1" applyAlignment="1">
      <alignment vertical="center"/>
    </xf>
    <xf numFmtId="0" fontId="28" fillId="33" borderId="98" xfId="0" applyFont="1" applyFill="1" applyBorder="1" applyAlignment="1">
      <alignment vertical="center"/>
    </xf>
    <xf numFmtId="0" fontId="30" fillId="34" borderId="98" xfId="0" applyFont="1" applyFill="1" applyBorder="1" applyAlignment="1">
      <alignment vertical="center"/>
    </xf>
    <xf numFmtId="0" fontId="30" fillId="35" borderId="98" xfId="0" applyFont="1" applyFill="1" applyBorder="1" applyAlignment="1">
      <alignment vertical="center"/>
    </xf>
    <xf numFmtId="0" fontId="30" fillId="35" borderId="99" xfId="0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0" fillId="23" borderId="0" xfId="0" applyFont="1" applyFill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3" fillId="24" borderId="95" xfId="0" applyFont="1" applyFill="1" applyBorder="1" applyAlignment="1">
      <alignment vertical="center"/>
    </xf>
    <xf numFmtId="6" fontId="5" fillId="2" borderId="14" xfId="0" applyNumberFormat="1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6" fontId="5" fillId="2" borderId="62" xfId="0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8" borderId="44" xfId="0" applyFont="1" applyFill="1" applyBorder="1" applyAlignment="1">
      <alignment horizontal="center" vertical="center" shrinkToFit="1"/>
    </xf>
    <xf numFmtId="0" fontId="7" fillId="1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5" fillId="0" borderId="62" xfId="0" applyFont="1" applyBorder="1" applyAlignment="1">
      <alignment horizontal="center" vertical="center" shrinkToFit="1"/>
    </xf>
    <xf numFmtId="0" fontId="9" fillId="22" borderId="0" xfId="0" applyFont="1" applyFill="1" applyAlignment="1">
      <alignment horizontal="left" vertical="center"/>
    </xf>
    <xf numFmtId="0" fontId="9" fillId="22" borderId="0" xfId="0" applyFont="1" applyFill="1" applyAlignment="1">
      <alignment vertical="center"/>
    </xf>
    <xf numFmtId="0" fontId="7" fillId="22" borderId="0" xfId="0" applyFont="1" applyFill="1" applyAlignment="1">
      <alignment horizontal="center" vertical="center"/>
    </xf>
    <xf numFmtId="0" fontId="15" fillId="3" borderId="92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 shrinkToFit="1"/>
    </xf>
    <xf numFmtId="0" fontId="15" fillId="15" borderId="62" xfId="0" applyFont="1" applyFill="1" applyBorder="1" applyAlignment="1">
      <alignment horizontal="center" vertical="center" shrinkToFit="1"/>
    </xf>
    <xf numFmtId="0" fontId="7" fillId="21" borderId="61" xfId="0" applyFont="1" applyFill="1" applyBorder="1" applyAlignment="1">
      <alignment horizontal="center" vertical="center"/>
    </xf>
    <xf numFmtId="0" fontId="7" fillId="21" borderId="62" xfId="0" applyFont="1" applyFill="1" applyBorder="1" applyAlignment="1">
      <alignment horizontal="center" vertical="center"/>
    </xf>
    <xf numFmtId="0" fontId="7" fillId="21" borderId="63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2" fillId="26" borderId="0" xfId="0" applyFont="1" applyFill="1" applyAlignment="1">
      <alignment horizontal="center" vertical="center"/>
    </xf>
    <xf numFmtId="0" fontId="2" fillId="4" borderId="23" xfId="0" quotePrefix="1" applyFont="1" applyFill="1" applyBorder="1" applyAlignment="1">
      <alignment horizontal="center" vertical="center"/>
    </xf>
    <xf numFmtId="6" fontId="2" fillId="4" borderId="23" xfId="0" applyNumberFormat="1" applyFont="1" applyFill="1" applyBorder="1" applyAlignment="1">
      <alignment vertical="center"/>
    </xf>
    <xf numFmtId="0" fontId="2" fillId="41" borderId="0" xfId="0" applyFont="1" applyFill="1" applyAlignment="1">
      <alignment horizontal="center" vertical="center"/>
    </xf>
    <xf numFmtId="6" fontId="5" fillId="2" borderId="23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0" fontId="1" fillId="0" borderId="23" xfId="1">
      <alignment vertical="center"/>
    </xf>
    <xf numFmtId="0" fontId="47" fillId="0" borderId="108" xfId="1" applyFont="1" applyBorder="1" applyAlignment="1">
      <alignment horizontal="center" vertical="center"/>
    </xf>
    <xf numFmtId="0" fontId="47" fillId="0" borderId="109" xfId="1" applyFont="1" applyBorder="1" applyAlignment="1">
      <alignment horizontal="center" vertical="center"/>
    </xf>
    <xf numFmtId="0" fontId="48" fillId="37" borderId="111" xfId="1" applyFont="1" applyFill="1" applyBorder="1">
      <alignment vertical="center"/>
    </xf>
    <xf numFmtId="0" fontId="48" fillId="0" borderId="123" xfId="1" applyFont="1" applyBorder="1" applyAlignment="1">
      <alignment horizontal="center" vertical="center" wrapText="1"/>
    </xf>
    <xf numFmtId="0" fontId="50" fillId="0" borderId="126" xfId="1" applyFont="1" applyBorder="1" applyAlignment="1">
      <alignment vertical="center" wrapText="1"/>
    </xf>
    <xf numFmtId="0" fontId="48" fillId="0" borderId="23" xfId="1" applyFont="1">
      <alignment vertical="center"/>
    </xf>
    <xf numFmtId="0" fontId="7" fillId="14" borderId="23" xfId="2" applyFont="1" applyFill="1" applyAlignment="1">
      <alignment horizontal="center" vertical="center"/>
    </xf>
    <xf numFmtId="0" fontId="2" fillId="0" borderId="23" xfId="2" applyFont="1" applyAlignment="1">
      <alignment horizontal="center" vertical="center"/>
    </xf>
    <xf numFmtId="0" fontId="44" fillId="0" borderId="23" xfId="2" applyAlignment="1">
      <alignment vertical="center"/>
    </xf>
    <xf numFmtId="0" fontId="7" fillId="2" borderId="23" xfId="2" applyFont="1" applyFill="1" applyAlignment="1">
      <alignment horizontal="center" vertical="center"/>
    </xf>
    <xf numFmtId="0" fontId="9" fillId="2" borderId="23" xfId="2" applyFont="1" applyFill="1" applyAlignment="1">
      <alignment horizontal="center" vertical="center"/>
    </xf>
    <xf numFmtId="6" fontId="5" fillId="2" borderId="14" xfId="2" applyNumberFormat="1" applyFont="1" applyFill="1" applyBorder="1" applyAlignment="1">
      <alignment horizontal="center" vertical="center" shrinkToFit="1"/>
    </xf>
    <xf numFmtId="0" fontId="9" fillId="2" borderId="23" xfId="2" applyFont="1" applyFill="1" applyAlignment="1">
      <alignment vertical="center"/>
    </xf>
    <xf numFmtId="0" fontId="5" fillId="2" borderId="62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/>
    </xf>
    <xf numFmtId="0" fontId="15" fillId="3" borderId="92" xfId="2" applyFont="1" applyFill="1" applyBorder="1" applyAlignment="1">
      <alignment horizontal="center" vertical="center" shrinkToFit="1"/>
    </xf>
    <xf numFmtId="0" fontId="7" fillId="21" borderId="35" xfId="2" applyFont="1" applyFill="1" applyBorder="1" applyAlignment="1">
      <alignment horizontal="center" vertical="center" shrinkToFit="1"/>
    </xf>
    <xf numFmtId="0" fontId="7" fillId="0" borderId="23" xfId="2" applyFont="1" applyAlignment="1">
      <alignment horizontal="center" vertical="center"/>
    </xf>
    <xf numFmtId="0" fontId="7" fillId="2" borderId="52" xfId="2" applyFont="1" applyFill="1" applyBorder="1" applyAlignment="1">
      <alignment horizontal="center" vertical="center"/>
    </xf>
    <xf numFmtId="0" fontId="7" fillId="2" borderId="55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 shrinkToFit="1"/>
    </xf>
    <xf numFmtId="0" fontId="7" fillId="2" borderId="62" xfId="2" applyFont="1" applyFill="1" applyBorder="1" applyAlignment="1">
      <alignment horizontal="center" vertical="center"/>
    </xf>
    <xf numFmtId="0" fontId="7" fillId="21" borderId="62" xfId="2" applyFont="1" applyFill="1" applyBorder="1" applyAlignment="1">
      <alignment horizontal="center" vertical="center"/>
    </xf>
    <xf numFmtId="0" fontId="2" fillId="15" borderId="23" xfId="2" applyFont="1" applyFill="1" applyAlignment="1">
      <alignment horizontal="left" vertical="center"/>
    </xf>
    <xf numFmtId="0" fontId="2" fillId="15" borderId="23" xfId="2" applyFont="1" applyFill="1" applyAlignment="1">
      <alignment horizontal="center" vertical="center"/>
    </xf>
    <xf numFmtId="0" fontId="2" fillId="19" borderId="23" xfId="2" applyFont="1" applyFill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18" fillId="11" borderId="23" xfId="2" applyFont="1" applyFill="1" applyAlignment="1">
      <alignment horizontal="left" vertical="center"/>
    </xf>
    <xf numFmtId="0" fontId="2" fillId="11" borderId="23" xfId="2" applyFont="1" applyFill="1" applyAlignment="1">
      <alignment horizontal="center" vertical="center"/>
    </xf>
    <xf numFmtId="0" fontId="2" fillId="20" borderId="23" xfId="2" applyFont="1" applyFill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shrinkToFit="1"/>
    </xf>
    <xf numFmtId="0" fontId="7" fillId="3" borderId="14" xfId="2" applyFont="1" applyFill="1" applyBorder="1" applyAlignment="1">
      <alignment horizontal="center" vertical="center" shrinkToFit="1"/>
    </xf>
    <xf numFmtId="0" fontId="7" fillId="21" borderId="68" xfId="2" applyFont="1" applyFill="1" applyBorder="1" applyAlignment="1">
      <alignment horizontal="center" vertical="center"/>
    </xf>
    <xf numFmtId="0" fontId="7" fillId="21" borderId="14" xfId="2" applyFont="1" applyFill="1" applyBorder="1" applyAlignment="1">
      <alignment horizontal="center" vertical="center"/>
    </xf>
    <xf numFmtId="0" fontId="7" fillId="21" borderId="54" xfId="2" applyFont="1" applyFill="1" applyBorder="1" applyAlignment="1">
      <alignment horizontal="center" vertical="center"/>
    </xf>
    <xf numFmtId="0" fontId="7" fillId="21" borderId="44" xfId="2" applyFont="1" applyFill="1" applyBorder="1" applyAlignment="1">
      <alignment horizontal="center" vertical="center"/>
    </xf>
    <xf numFmtId="0" fontId="7" fillId="21" borderId="46" xfId="2" applyFont="1" applyFill="1" applyBorder="1" applyAlignment="1">
      <alignment horizontal="center" vertical="center"/>
    </xf>
    <xf numFmtId="0" fontId="7" fillId="21" borderId="92" xfId="2" applyFont="1" applyFill="1" applyBorder="1" applyAlignment="1">
      <alignment horizontal="center" vertical="center" shrinkToFit="1"/>
    </xf>
    <xf numFmtId="0" fontId="7" fillId="21" borderId="26" xfId="2" applyFont="1" applyFill="1" applyBorder="1" applyAlignment="1">
      <alignment horizontal="center" vertical="center" shrinkToFit="1"/>
    </xf>
    <xf numFmtId="0" fontId="7" fillId="13" borderId="46" xfId="2" applyFont="1" applyFill="1" applyBorder="1" applyAlignment="1">
      <alignment horizontal="center" vertical="center"/>
    </xf>
    <xf numFmtId="0" fontId="7" fillId="13" borderId="44" xfId="2" applyFont="1" applyFill="1" applyBorder="1" applyAlignment="1">
      <alignment horizontal="center" vertical="center"/>
    </xf>
    <xf numFmtId="0" fontId="7" fillId="13" borderId="73" xfId="2" applyFont="1" applyFill="1" applyBorder="1" applyAlignment="1">
      <alignment horizontal="center" vertical="center"/>
    </xf>
    <xf numFmtId="0" fontId="7" fillId="7" borderId="87" xfId="2" applyFont="1" applyFill="1" applyBorder="1" applyAlignment="1">
      <alignment horizontal="center" vertical="center"/>
    </xf>
    <xf numFmtId="0" fontId="7" fillId="13" borderId="72" xfId="2" applyFont="1" applyFill="1" applyBorder="1" applyAlignment="1">
      <alignment horizontal="center" vertical="center"/>
    </xf>
    <xf numFmtId="0" fontId="7" fillId="13" borderId="43" xfId="2" applyFont="1" applyFill="1" applyBorder="1" applyAlignment="1">
      <alignment horizontal="center" vertical="center"/>
    </xf>
    <xf numFmtId="0" fontId="7" fillId="13" borderId="87" xfId="2" applyFont="1" applyFill="1" applyBorder="1" applyAlignment="1">
      <alignment horizontal="center" vertical="center"/>
    </xf>
    <xf numFmtId="0" fontId="7" fillId="7" borderId="93" xfId="2" applyFont="1" applyFill="1" applyBorder="1" applyAlignment="1">
      <alignment horizontal="center" vertical="center"/>
    </xf>
    <xf numFmtId="0" fontId="7" fillId="0" borderId="72" xfId="2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/>
    </xf>
    <xf numFmtId="176" fontId="7" fillId="0" borderId="44" xfId="2" applyNumberFormat="1" applyFont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0" fontId="7" fillId="13" borderId="63" xfId="2" applyFont="1" applyFill="1" applyBorder="1" applyAlignment="1">
      <alignment horizontal="center" vertical="center"/>
    </xf>
    <xf numFmtId="0" fontId="7" fillId="13" borderId="62" xfId="2" applyFont="1" applyFill="1" applyBorder="1" applyAlignment="1">
      <alignment horizontal="center" vertical="center"/>
    </xf>
    <xf numFmtId="0" fontId="7" fillId="13" borderId="69" xfId="2" applyFont="1" applyFill="1" applyBorder="1" applyAlignment="1">
      <alignment horizontal="center" vertical="center"/>
    </xf>
    <xf numFmtId="0" fontId="7" fillId="7" borderId="131" xfId="2" applyFont="1" applyFill="1" applyBorder="1" applyAlignment="1">
      <alignment horizontal="center" vertical="center"/>
    </xf>
    <xf numFmtId="0" fontId="7" fillId="13" borderId="68" xfId="2" applyFont="1" applyFill="1" applyBorder="1" applyAlignment="1">
      <alignment horizontal="center" vertical="center"/>
    </xf>
    <xf numFmtId="0" fontId="7" fillId="13" borderId="61" xfId="2" applyFont="1" applyFill="1" applyBorder="1" applyAlignment="1">
      <alignment horizontal="center" vertical="center"/>
    </xf>
    <xf numFmtId="0" fontId="7" fillId="13" borderId="131" xfId="2" applyFont="1" applyFill="1" applyBorder="1" applyAlignment="1">
      <alignment horizontal="center" vertical="center"/>
    </xf>
    <xf numFmtId="0" fontId="7" fillId="7" borderId="91" xfId="2" applyFont="1" applyFill="1" applyBorder="1" applyAlignment="1">
      <alignment horizontal="center" vertical="center"/>
    </xf>
    <xf numFmtId="0" fontId="7" fillId="0" borderId="68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/>
    </xf>
    <xf numFmtId="176" fontId="7" fillId="0" borderId="62" xfId="2" applyNumberFormat="1" applyFont="1" applyBorder="1" applyAlignment="1">
      <alignment horizontal="center" vertical="center"/>
    </xf>
    <xf numFmtId="0" fontId="7" fillId="13" borderId="54" xfId="2" applyFont="1" applyFill="1" applyBorder="1" applyAlignment="1">
      <alignment horizontal="center" vertical="center"/>
    </xf>
    <xf numFmtId="0" fontId="7" fillId="13" borderId="14" xfId="2" applyFont="1" applyFill="1" applyBorder="1" applyAlignment="1">
      <alignment horizontal="center" vertical="center"/>
    </xf>
    <xf numFmtId="0" fontId="7" fillId="13" borderId="55" xfId="2" applyFont="1" applyFill="1" applyBorder="1" applyAlignment="1">
      <alignment horizontal="center" vertical="center"/>
    </xf>
    <xf numFmtId="0" fontId="7" fillId="7" borderId="86" xfId="2" applyFont="1" applyFill="1" applyBorder="1" applyAlignment="1">
      <alignment horizontal="center" vertical="center"/>
    </xf>
    <xf numFmtId="0" fontId="7" fillId="13" borderId="53" xfId="2" applyFont="1" applyFill="1" applyBorder="1" applyAlignment="1">
      <alignment horizontal="center" vertical="center"/>
    </xf>
    <xf numFmtId="0" fontId="7" fillId="13" borderId="52" xfId="2" applyFont="1" applyFill="1" applyBorder="1" applyAlignment="1">
      <alignment horizontal="center" vertical="center"/>
    </xf>
    <xf numFmtId="0" fontId="7" fillId="13" borderId="86" xfId="2" applyFont="1" applyFill="1" applyBorder="1" applyAlignment="1">
      <alignment horizontal="center" vertical="center"/>
    </xf>
    <xf numFmtId="0" fontId="7" fillId="7" borderId="85" xfId="2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0" fontId="7" fillId="11" borderId="86" xfId="2" applyFont="1" applyFill="1" applyBorder="1" applyAlignment="1">
      <alignment horizontal="center" vertical="center"/>
    </xf>
    <xf numFmtId="0" fontId="7" fillId="11" borderId="85" xfId="2" applyFont="1" applyFill="1" applyBorder="1" applyAlignment="1">
      <alignment horizontal="center" vertical="center"/>
    </xf>
    <xf numFmtId="0" fontId="7" fillId="11" borderId="14" xfId="2" applyFont="1" applyFill="1" applyBorder="1" applyAlignment="1">
      <alignment horizontal="center" vertical="center"/>
    </xf>
    <xf numFmtId="0" fontId="7" fillId="11" borderId="88" xfId="2" applyFont="1" applyFill="1" applyBorder="1" applyAlignment="1">
      <alignment horizontal="center" vertical="center"/>
    </xf>
    <xf numFmtId="0" fontId="7" fillId="13" borderId="60" xfId="2" applyFont="1" applyFill="1" applyBorder="1" applyAlignment="1">
      <alignment horizontal="center" vertical="center"/>
    </xf>
    <xf numFmtId="0" fontId="7" fillId="11" borderId="84" xfId="2" applyFont="1" applyFill="1" applyBorder="1" applyAlignment="1">
      <alignment horizontal="center" vertical="center"/>
    </xf>
    <xf numFmtId="0" fontId="7" fillId="13" borderId="59" xfId="2" applyFont="1" applyFill="1" applyBorder="1" applyAlignment="1">
      <alignment horizontal="center" vertical="center"/>
    </xf>
    <xf numFmtId="0" fontId="7" fillId="13" borderId="58" xfId="2" applyFont="1" applyFill="1" applyBorder="1" applyAlignment="1">
      <alignment horizontal="center" vertical="center"/>
    </xf>
    <xf numFmtId="0" fontId="7" fillId="13" borderId="56" xfId="2" applyFont="1" applyFill="1" applyBorder="1" applyAlignment="1">
      <alignment horizontal="center" vertical="center"/>
    </xf>
    <xf numFmtId="0" fontId="7" fillId="13" borderId="57" xfId="2" applyFont="1" applyFill="1" applyBorder="1" applyAlignment="1">
      <alignment horizontal="center" vertical="center"/>
    </xf>
    <xf numFmtId="0" fontId="7" fillId="13" borderId="88" xfId="2" applyFont="1" applyFill="1" applyBorder="1" applyAlignment="1">
      <alignment horizontal="center" vertical="center"/>
    </xf>
    <xf numFmtId="0" fontId="7" fillId="11" borderId="82" xfId="2" applyFont="1" applyFill="1" applyBorder="1" applyAlignment="1">
      <alignment horizontal="center" vertical="center"/>
    </xf>
    <xf numFmtId="0" fontId="7" fillId="0" borderId="60" xfId="2" applyFont="1" applyBorder="1" applyAlignment="1">
      <alignment horizontal="center" vertical="center" shrinkToFit="1"/>
    </xf>
    <xf numFmtId="0" fontId="7" fillId="0" borderId="58" xfId="2" applyFont="1" applyBorder="1" applyAlignment="1">
      <alignment horizontal="center" vertical="center" shrinkToFit="1"/>
    </xf>
    <xf numFmtId="0" fontId="7" fillId="0" borderId="58" xfId="2" applyFont="1" applyBorder="1" applyAlignment="1">
      <alignment horizontal="center" vertical="center"/>
    </xf>
    <xf numFmtId="176" fontId="7" fillId="0" borderId="58" xfId="2" applyNumberFormat="1" applyFont="1" applyBorder="1" applyAlignment="1">
      <alignment horizontal="center" vertical="center"/>
    </xf>
    <xf numFmtId="0" fontId="7" fillId="13" borderId="48" xfId="2" applyFont="1" applyFill="1" applyBorder="1" applyAlignment="1">
      <alignment horizontal="center" vertical="center"/>
    </xf>
    <xf numFmtId="0" fontId="7" fillId="13" borderId="35" xfId="2" applyFont="1" applyFill="1" applyBorder="1" applyAlignment="1">
      <alignment horizontal="center" vertical="center"/>
    </xf>
    <xf numFmtId="0" fontId="7" fillId="13" borderId="49" xfId="2" applyFont="1" applyFill="1" applyBorder="1" applyAlignment="1">
      <alignment horizontal="center" vertical="center"/>
    </xf>
    <xf numFmtId="0" fontId="7" fillId="13" borderId="92" xfId="2" applyFont="1" applyFill="1" applyBorder="1" applyAlignment="1">
      <alignment horizontal="center" vertical="center"/>
    </xf>
    <xf numFmtId="0" fontId="7" fillId="13" borderId="34" xfId="2" applyFont="1" applyFill="1" applyBorder="1" applyAlignment="1">
      <alignment horizontal="center" vertical="center"/>
    </xf>
    <xf numFmtId="0" fontId="7" fillId="13" borderId="84" xfId="2" applyFont="1" applyFill="1" applyBorder="1" applyAlignment="1">
      <alignment horizontal="center" vertical="center"/>
    </xf>
    <xf numFmtId="0" fontId="7" fillId="11" borderId="83" xfId="2" applyFont="1" applyFill="1" applyBorder="1" applyAlignment="1">
      <alignment horizontal="center" vertical="center"/>
    </xf>
    <xf numFmtId="0" fontId="7" fillId="0" borderId="35" xfId="2" applyFont="1" applyBorder="1" applyAlignment="1">
      <alignment horizontal="center" vertical="center" shrinkToFit="1"/>
    </xf>
    <xf numFmtId="0" fontId="7" fillId="11" borderId="35" xfId="2" applyFont="1" applyFill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176" fontId="7" fillId="0" borderId="35" xfId="2" applyNumberFormat="1" applyFont="1" applyBorder="1" applyAlignment="1">
      <alignment horizontal="center" vertical="center"/>
    </xf>
    <xf numFmtId="0" fontId="7" fillId="6" borderId="46" xfId="2" applyFont="1" applyFill="1" applyBorder="1" applyAlignment="1">
      <alignment horizontal="center" vertical="center" shrinkToFit="1"/>
    </xf>
    <xf numFmtId="0" fontId="7" fillId="6" borderId="44" xfId="2" applyFont="1" applyFill="1" applyBorder="1" applyAlignment="1">
      <alignment horizontal="center" vertical="center" shrinkToFit="1"/>
    </xf>
    <xf numFmtId="0" fontId="7" fillId="6" borderId="61" xfId="2" applyFont="1" applyFill="1" applyBorder="1" applyAlignment="1">
      <alignment horizontal="center" vertical="center" shrinkToFit="1"/>
    </xf>
    <xf numFmtId="0" fontId="7" fillId="6" borderId="43" xfId="2" applyFont="1" applyFill="1" applyBorder="1" applyAlignment="1">
      <alignment horizontal="center" vertical="center" shrinkToFit="1"/>
    </xf>
    <xf numFmtId="0" fontId="7" fillId="2" borderId="72" xfId="2" applyFont="1" applyFill="1" applyBorder="1" applyAlignment="1">
      <alignment horizontal="center" vertical="center" shrinkToFit="1"/>
    </xf>
    <xf numFmtId="0" fontId="7" fillId="2" borderId="44" xfId="2" applyFont="1" applyFill="1" applyBorder="1" applyAlignment="1">
      <alignment horizontal="center" vertical="center" shrinkToFit="1"/>
    </xf>
    <xf numFmtId="0" fontId="7" fillId="6" borderId="48" xfId="2" applyFont="1" applyFill="1" applyBorder="1" applyAlignment="1">
      <alignment horizontal="center" vertical="center" shrinkToFit="1"/>
    </xf>
    <xf numFmtId="0" fontId="7" fillId="6" borderId="35" xfId="2" applyFont="1" applyFill="1" applyBorder="1" applyAlignment="1">
      <alignment horizontal="center" vertical="center" shrinkToFit="1"/>
    </xf>
    <xf numFmtId="0" fontId="7" fillId="6" borderId="34" xfId="2" applyFont="1" applyFill="1" applyBorder="1" applyAlignment="1">
      <alignment horizontal="center" vertical="center" shrinkToFit="1"/>
    </xf>
    <xf numFmtId="0" fontId="7" fillId="2" borderId="92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shrinkToFit="1"/>
    </xf>
    <xf numFmtId="0" fontId="7" fillId="13" borderId="91" xfId="2" applyFont="1" applyFill="1" applyBorder="1" applyAlignment="1">
      <alignment horizontal="center" vertical="center"/>
    </xf>
    <xf numFmtId="0" fontId="7" fillId="7" borderId="62" xfId="2" applyFont="1" applyFill="1" applyBorder="1" applyAlignment="1">
      <alignment horizontal="center" vertical="center"/>
    </xf>
    <xf numFmtId="0" fontId="7" fillId="13" borderId="85" xfId="2" applyFont="1" applyFill="1" applyBorder="1" applyAlignment="1">
      <alignment horizontal="center" vertical="center"/>
    </xf>
    <xf numFmtId="0" fontId="7" fillId="11" borderId="58" xfId="2" applyFont="1" applyFill="1" applyBorder="1" applyAlignment="1">
      <alignment horizontal="center" vertical="center"/>
    </xf>
    <xf numFmtId="0" fontId="7" fillId="13" borderId="90" xfId="2" applyFont="1" applyFill="1" applyBorder="1" applyAlignment="1">
      <alignment horizontal="center" vertical="center"/>
    </xf>
    <xf numFmtId="0" fontId="7" fillId="13" borderId="89" xfId="2" applyFont="1" applyFill="1" applyBorder="1" applyAlignment="1">
      <alignment horizontal="center" vertical="center"/>
    </xf>
    <xf numFmtId="0" fontId="7" fillId="13" borderId="82" xfId="2" applyFont="1" applyFill="1" applyBorder="1" applyAlignment="1">
      <alignment horizontal="center" vertical="center"/>
    </xf>
    <xf numFmtId="0" fontId="7" fillId="2" borderId="58" xfId="2" applyFont="1" applyFill="1" applyBorder="1" applyAlignment="1">
      <alignment horizontal="center" vertical="center"/>
    </xf>
    <xf numFmtId="0" fontId="7" fillId="2" borderId="44" xfId="2" applyFont="1" applyFill="1" applyBorder="1" applyAlignment="1">
      <alignment horizontal="center" vertical="center"/>
    </xf>
    <xf numFmtId="0" fontId="7" fillId="2" borderId="73" xfId="2" applyFont="1" applyFill="1" applyBorder="1" applyAlignment="1">
      <alignment horizontal="center" vertical="center"/>
    </xf>
    <xf numFmtId="0" fontId="34" fillId="2" borderId="23" xfId="2" applyFont="1" applyFill="1" applyAlignment="1">
      <alignment vertical="center"/>
    </xf>
    <xf numFmtId="0" fontId="7" fillId="2" borderId="23" xfId="2" applyFont="1" applyFill="1" applyAlignment="1">
      <alignment horizontal="left" vertical="center"/>
    </xf>
    <xf numFmtId="0" fontId="5" fillId="2" borderId="23" xfId="2" applyFont="1" applyFill="1" applyAlignment="1">
      <alignment horizontal="center" vertical="center"/>
    </xf>
    <xf numFmtId="0" fontId="5" fillId="2" borderId="81" xfId="2" applyFont="1" applyFill="1" applyBorder="1" applyAlignment="1">
      <alignment horizontal="center" vertical="center"/>
    </xf>
    <xf numFmtId="0" fontId="5" fillId="2" borderId="80" xfId="2" applyFont="1" applyFill="1" applyBorder="1" applyAlignment="1">
      <alignment horizontal="center" vertical="center"/>
    </xf>
    <xf numFmtId="0" fontId="21" fillId="2" borderId="80" xfId="2" applyFont="1" applyFill="1" applyBorder="1" applyAlignment="1">
      <alignment vertical="center"/>
    </xf>
    <xf numFmtId="0" fontId="20" fillId="2" borderId="79" xfId="2" applyFont="1" applyFill="1" applyBorder="1" applyAlignment="1">
      <alignment horizontal="left" vertical="center"/>
    </xf>
    <xf numFmtId="0" fontId="5" fillId="2" borderId="78" xfId="2" applyFont="1" applyFill="1" applyBorder="1" applyAlignment="1">
      <alignment horizontal="center" vertical="center"/>
    </xf>
    <xf numFmtId="0" fontId="5" fillId="2" borderId="77" xfId="2" applyFont="1" applyFill="1" applyBorder="1" applyAlignment="1">
      <alignment horizontal="center" vertical="center"/>
    </xf>
    <xf numFmtId="0" fontId="20" fillId="2" borderId="77" xfId="2" applyFont="1" applyFill="1" applyBorder="1" applyAlignment="1">
      <alignment vertical="center"/>
    </xf>
    <xf numFmtId="0" fontId="20" fillId="2" borderId="76" xfId="2" applyFont="1" applyFill="1" applyBorder="1" applyAlignment="1">
      <alignment vertical="center"/>
    </xf>
    <xf numFmtId="0" fontId="20" fillId="2" borderId="23" xfId="2" applyFont="1" applyFill="1" applyAlignment="1">
      <alignment vertical="center"/>
    </xf>
    <xf numFmtId="0" fontId="20" fillId="2" borderId="23" xfId="2" applyFont="1" applyFill="1" applyAlignment="1">
      <alignment vertical="center" wrapText="1"/>
    </xf>
    <xf numFmtId="0" fontId="5" fillId="2" borderId="23" xfId="2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0" borderId="23" xfId="2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11" borderId="44" xfId="0" applyFont="1" applyFill="1" applyBorder="1" applyAlignment="1">
      <alignment horizontal="center" vertical="center"/>
    </xf>
    <xf numFmtId="0" fontId="7" fillId="21" borderId="43" xfId="0" applyFont="1" applyFill="1" applyBorder="1" applyAlignment="1">
      <alignment horizontal="center" vertical="center"/>
    </xf>
    <xf numFmtId="0" fontId="7" fillId="21" borderId="44" xfId="0" applyFont="1" applyFill="1" applyBorder="1" applyAlignment="1">
      <alignment horizontal="center" vertical="center"/>
    </xf>
    <xf numFmtId="0" fontId="7" fillId="21" borderId="46" xfId="0" applyFont="1" applyFill="1" applyBorder="1" applyAlignment="1">
      <alignment horizontal="center" vertical="center"/>
    </xf>
    <xf numFmtId="6" fontId="5" fillId="2" borderId="58" xfId="0" applyNumberFormat="1" applyFont="1" applyFill="1" applyBorder="1" applyAlignment="1">
      <alignment horizontal="center" vertical="center" shrinkToFit="1"/>
    </xf>
    <xf numFmtId="0" fontId="9" fillId="11" borderId="23" xfId="0" applyFont="1" applyFill="1" applyBorder="1" applyAlignment="1">
      <alignment vertical="center"/>
    </xf>
    <xf numFmtId="0" fontId="7" fillId="6" borderId="49" xfId="0" applyFont="1" applyFill="1" applyBorder="1" applyAlignment="1">
      <alignment horizontal="center" vertical="center" shrinkToFit="1"/>
    </xf>
    <xf numFmtId="0" fontId="7" fillId="6" borderId="7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23" xfId="2" applyFont="1" applyFill="1" applyAlignment="1">
      <alignment horizontal="left" vertical="center"/>
    </xf>
    <xf numFmtId="0" fontId="2" fillId="23" borderId="23" xfId="2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77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7" fillId="2" borderId="61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2" borderId="137" xfId="0" applyFont="1" applyFill="1" applyBorder="1" applyAlignment="1">
      <alignment horizontal="center" vertical="center"/>
    </xf>
    <xf numFmtId="0" fontId="7" fillId="2" borderId="138" xfId="0" applyFont="1" applyFill="1" applyBorder="1" applyAlignment="1">
      <alignment horizontal="center" vertical="center" shrinkToFit="1"/>
    </xf>
    <xf numFmtId="0" fontId="7" fillId="9" borderId="72" xfId="0" applyFont="1" applyFill="1" applyBorder="1" applyAlignment="1">
      <alignment horizontal="center" vertical="center"/>
    </xf>
    <xf numFmtId="0" fontId="51" fillId="30" borderId="98" xfId="3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5" fillId="0" borderId="23" xfId="2" applyFont="1" applyAlignment="1">
      <alignment horizontal="center" vertical="center"/>
    </xf>
    <xf numFmtId="0" fontId="44" fillId="0" borderId="23" xfId="2" applyAlignment="1">
      <alignment vertical="center"/>
    </xf>
    <xf numFmtId="0" fontId="7" fillId="0" borderId="9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47" fillId="0" borderId="121" xfId="1" applyFont="1" applyBorder="1" applyAlignment="1">
      <alignment horizontal="center" vertical="center"/>
    </xf>
    <xf numFmtId="0" fontId="47" fillId="0" borderId="104" xfId="1" applyFont="1" applyBorder="1" applyAlignment="1">
      <alignment horizontal="center" vertical="center"/>
    </xf>
    <xf numFmtId="0" fontId="1" fillId="37" borderId="122" xfId="1" applyFill="1" applyBorder="1" applyAlignment="1">
      <alignment horizontal="center" vertical="center"/>
    </xf>
    <xf numFmtId="0" fontId="1" fillId="37" borderId="116" xfId="1" applyFill="1" applyBorder="1" applyAlignment="1">
      <alignment horizontal="center" vertical="center"/>
    </xf>
    <xf numFmtId="0" fontId="1" fillId="0" borderId="124" xfId="1" applyBorder="1" applyAlignment="1">
      <alignment horizontal="center" vertical="center"/>
    </xf>
    <xf numFmtId="0" fontId="1" fillId="0" borderId="125" xfId="1" applyBorder="1" applyAlignment="1">
      <alignment horizontal="center" vertical="center"/>
    </xf>
    <xf numFmtId="176" fontId="1" fillId="0" borderId="127" xfId="1" applyNumberFormat="1" applyBorder="1" applyAlignment="1">
      <alignment horizontal="center" vertical="center"/>
    </xf>
    <xf numFmtId="176" fontId="1" fillId="0" borderId="128" xfId="1" applyNumberFormat="1" applyBorder="1" applyAlignment="1">
      <alignment horizontal="center" vertical="center"/>
    </xf>
    <xf numFmtId="0" fontId="49" fillId="36" borderId="23" xfId="1" applyFont="1" applyFill="1" applyAlignment="1">
      <alignment horizontal="center" vertical="center"/>
    </xf>
    <xf numFmtId="0" fontId="48" fillId="0" borderId="114" xfId="1" applyFont="1" applyBorder="1" applyAlignment="1">
      <alignment horizontal="center" vertical="center"/>
    </xf>
    <xf numFmtId="0" fontId="48" fillId="0" borderId="115" xfId="1" applyFont="1" applyBorder="1" applyAlignment="1">
      <alignment horizontal="center" vertical="center"/>
    </xf>
    <xf numFmtId="0" fontId="48" fillId="0" borderId="116" xfId="1" applyFont="1" applyBorder="1" applyAlignment="1">
      <alignment horizontal="center" vertical="center"/>
    </xf>
    <xf numFmtId="0" fontId="48" fillId="0" borderId="100" xfId="1" applyFont="1" applyBorder="1" applyAlignment="1">
      <alignment horizontal="center" vertical="center"/>
    </xf>
    <xf numFmtId="0" fontId="48" fillId="0" borderId="101" xfId="1" applyFont="1" applyBorder="1" applyAlignment="1">
      <alignment horizontal="center" vertical="center"/>
    </xf>
    <xf numFmtId="0" fontId="48" fillId="0" borderId="117" xfId="1" applyFont="1" applyBorder="1" applyAlignment="1">
      <alignment horizontal="center" vertical="center"/>
    </xf>
    <xf numFmtId="0" fontId="48" fillId="0" borderId="118" xfId="1" applyFont="1" applyBorder="1" applyAlignment="1">
      <alignment horizontal="center" vertical="center"/>
    </xf>
    <xf numFmtId="0" fontId="48" fillId="0" borderId="119" xfId="1" applyFont="1" applyBorder="1" applyAlignment="1">
      <alignment horizontal="center" vertical="center"/>
    </xf>
    <xf numFmtId="0" fontId="48" fillId="0" borderId="120" xfId="1" applyFont="1" applyBorder="1" applyAlignment="1">
      <alignment horizontal="center" vertical="center"/>
    </xf>
    <xf numFmtId="176" fontId="1" fillId="0" borderId="129" xfId="1" applyNumberFormat="1" applyBorder="1" applyAlignment="1">
      <alignment horizontal="center" vertical="center"/>
    </xf>
    <xf numFmtId="176" fontId="1" fillId="0" borderId="130" xfId="1" applyNumberFormat="1" applyBorder="1" applyAlignment="1">
      <alignment horizontal="center" vertical="center"/>
    </xf>
    <xf numFmtId="0" fontId="44" fillId="38" borderId="122" xfId="1" applyFont="1" applyFill="1" applyBorder="1" applyAlignment="1">
      <alignment horizontal="center" vertical="center"/>
    </xf>
    <xf numFmtId="0" fontId="44" fillId="38" borderId="116" xfId="1" applyFont="1" applyFill="1" applyBorder="1" applyAlignment="1">
      <alignment horizontal="center" vertical="center"/>
    </xf>
    <xf numFmtId="0" fontId="44" fillId="38" borderId="124" xfId="1" applyFont="1" applyFill="1" applyBorder="1" applyAlignment="1">
      <alignment horizontal="center" vertical="center"/>
    </xf>
    <xf numFmtId="0" fontId="44" fillId="38" borderId="125" xfId="1" applyFont="1" applyFill="1" applyBorder="1" applyAlignment="1">
      <alignment horizontal="center" vertical="center"/>
    </xf>
    <xf numFmtId="0" fontId="44" fillId="38" borderId="127" xfId="1" applyFont="1" applyFill="1" applyBorder="1" applyAlignment="1">
      <alignment horizontal="center" vertical="center"/>
    </xf>
    <xf numFmtId="0" fontId="44" fillId="38" borderId="128" xfId="1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/>
    </xf>
    <xf numFmtId="0" fontId="7" fillId="7" borderId="31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6" borderId="2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7" fillId="6" borderId="30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0" fontId="11" fillId="2" borderId="18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6" borderId="3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/>
    </xf>
    <xf numFmtId="6" fontId="4" fillId="4" borderId="105" xfId="0" applyNumberFormat="1" applyFont="1" applyFill="1" applyBorder="1" applyAlignment="1">
      <alignment horizontal="center" vertical="center"/>
    </xf>
    <xf numFmtId="0" fontId="6" fillId="0" borderId="105" xfId="0" applyFont="1" applyBorder="1" applyAlignment="1">
      <alignment vertical="center"/>
    </xf>
    <xf numFmtId="0" fontId="3" fillId="4" borderId="105" xfId="0" applyFont="1" applyFill="1" applyBorder="1" applyAlignment="1">
      <alignment horizontal="center" vertical="center"/>
    </xf>
    <xf numFmtId="0" fontId="23" fillId="7" borderId="105" xfId="0" applyFont="1" applyFill="1" applyBorder="1" applyAlignment="1">
      <alignment horizontal="center" vertical="center"/>
    </xf>
    <xf numFmtId="0" fontId="2" fillId="4" borderId="105" xfId="0" applyFont="1" applyFill="1" applyBorder="1" applyAlignment="1">
      <alignment horizontal="center" vertical="center"/>
    </xf>
    <xf numFmtId="0" fontId="3" fillId="18" borderId="105" xfId="0" applyFont="1" applyFill="1" applyBorder="1" applyAlignment="1">
      <alignment horizontal="center" vertical="center"/>
    </xf>
    <xf numFmtId="0" fontId="23" fillId="6" borderId="105" xfId="0" applyFont="1" applyFill="1" applyBorder="1" applyAlignment="1">
      <alignment horizontal="center" vertical="center"/>
    </xf>
    <xf numFmtId="0" fontId="2" fillId="4" borderId="112" xfId="0" applyFont="1" applyFill="1" applyBorder="1" applyAlignment="1">
      <alignment horizontal="center" vertical="center"/>
    </xf>
    <xf numFmtId="0" fontId="6" fillId="0" borderId="112" xfId="0" applyFont="1" applyBorder="1" applyAlignment="1">
      <alignment vertical="center"/>
    </xf>
    <xf numFmtId="0" fontId="6" fillId="0" borderId="113" xfId="0" applyFont="1" applyBorder="1" applyAlignment="1">
      <alignment vertical="center"/>
    </xf>
    <xf numFmtId="6" fontId="12" fillId="4" borderId="112" xfId="0" applyNumberFormat="1" applyFont="1" applyFill="1" applyBorder="1" applyAlignment="1">
      <alignment horizontal="center" vertical="center"/>
    </xf>
    <xf numFmtId="0" fontId="6" fillId="0" borderId="110" xfId="0" applyFont="1" applyBorder="1" applyAlignment="1">
      <alignment vertical="center"/>
    </xf>
    <xf numFmtId="0" fontId="0" fillId="0" borderId="110" xfId="0" applyBorder="1" applyAlignment="1">
      <alignment vertical="center"/>
    </xf>
    <xf numFmtId="0" fontId="3" fillId="17" borderId="105" xfId="0" applyFont="1" applyFill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3" fillId="43" borderId="105" xfId="0" applyFont="1" applyFill="1" applyBorder="1" applyAlignment="1">
      <alignment horizontal="center" vertical="center"/>
    </xf>
    <xf numFmtId="0" fontId="3" fillId="43" borderId="110" xfId="0" applyFont="1" applyFill="1" applyBorder="1" applyAlignment="1">
      <alignment horizontal="center" vertical="center"/>
    </xf>
    <xf numFmtId="0" fontId="6" fillId="41" borderId="23" xfId="0" applyFont="1" applyFill="1" applyBorder="1" applyAlignment="1">
      <alignment vertical="center"/>
    </xf>
    <xf numFmtId="0" fontId="2" fillId="41" borderId="23" xfId="0" applyFont="1" applyFill="1" applyBorder="1" applyAlignment="1">
      <alignment horizontal="center" vertical="center"/>
    </xf>
    <xf numFmtId="6" fontId="2" fillId="41" borderId="23" xfId="0" applyNumberFormat="1" applyFont="1" applyFill="1" applyBorder="1" applyAlignment="1">
      <alignment horizontal="center" vertical="center"/>
    </xf>
    <xf numFmtId="0" fontId="3" fillId="42" borderId="23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 shrinkToFit="1"/>
    </xf>
    <xf numFmtId="6" fontId="2" fillId="4" borderId="23" xfId="0" applyNumberFormat="1" applyFont="1" applyFill="1" applyBorder="1" applyAlignment="1">
      <alignment horizontal="center" vertical="center"/>
    </xf>
    <xf numFmtId="0" fontId="2" fillId="40" borderId="23" xfId="0" applyFont="1" applyFill="1" applyBorder="1" applyAlignment="1">
      <alignment horizontal="center" vertical="center"/>
    </xf>
    <xf numFmtId="6" fontId="2" fillId="40" borderId="2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/>
    </xf>
    <xf numFmtId="0" fontId="3" fillId="40" borderId="2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7" fillId="2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2" fillId="4" borderId="139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0" fontId="2" fillId="0" borderId="139" xfId="0" applyFont="1" applyBorder="1" applyAlignment="1">
      <alignment horizontal="center" vertical="center"/>
    </xf>
    <xf numFmtId="0" fontId="0" fillId="0" borderId="141" xfId="0" applyBorder="1" applyAlignment="1">
      <alignment vertical="center"/>
    </xf>
    <xf numFmtId="0" fontId="7" fillId="7" borderId="3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/>
    </xf>
    <xf numFmtId="6" fontId="5" fillId="2" borderId="60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5" fillId="2" borderId="67" xfId="0" applyFont="1" applyFill="1" applyBorder="1" applyAlignment="1">
      <alignment horizontal="center" vertical="center"/>
    </xf>
    <xf numFmtId="0" fontId="6" fillId="0" borderId="67" xfId="0" applyFont="1" applyBorder="1" applyAlignment="1">
      <alignment vertical="center"/>
    </xf>
    <xf numFmtId="0" fontId="6" fillId="0" borderId="132" xfId="0" applyFont="1" applyBorder="1" applyAlignment="1">
      <alignment vertical="center"/>
    </xf>
    <xf numFmtId="0" fontId="0" fillId="0" borderId="133" xfId="0" applyBorder="1" applyAlignment="1">
      <alignment vertical="center"/>
    </xf>
    <xf numFmtId="0" fontId="7" fillId="2" borderId="9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/>
    </xf>
    <xf numFmtId="0" fontId="0" fillId="0" borderId="135" xfId="0" applyBorder="1" applyAlignment="1">
      <alignment vertical="center"/>
    </xf>
    <xf numFmtId="0" fontId="0" fillId="0" borderId="136" xfId="0" applyBorder="1" applyAlignment="1">
      <alignment vertical="center"/>
    </xf>
    <xf numFmtId="0" fontId="7" fillId="2" borderId="72" xfId="0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7" fillId="0" borderId="53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7" fillId="0" borderId="92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5" fillId="14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53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vertical="center" shrinkToFit="1"/>
    </xf>
    <xf numFmtId="0" fontId="35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/>
    </xf>
    <xf numFmtId="0" fontId="33" fillId="2" borderId="74" xfId="2" applyFont="1" applyFill="1" applyBorder="1" applyAlignment="1">
      <alignment horizontal="left" vertical="center"/>
    </xf>
    <xf numFmtId="0" fontId="33" fillId="2" borderId="23" xfId="2" applyFont="1" applyFill="1" applyAlignment="1">
      <alignment horizontal="left" vertical="center"/>
    </xf>
    <xf numFmtId="0" fontId="33" fillId="2" borderId="75" xfId="2" applyFont="1" applyFill="1" applyBorder="1" applyAlignment="1">
      <alignment horizontal="left" vertical="center"/>
    </xf>
    <xf numFmtId="0" fontId="19" fillId="2" borderId="23" xfId="2" applyFont="1" applyFill="1" applyAlignment="1">
      <alignment horizontal="center" vertical="center"/>
    </xf>
    <xf numFmtId="0" fontId="6" fillId="0" borderId="23" xfId="2" applyFont="1" applyAlignment="1">
      <alignment vertical="center"/>
    </xf>
    <xf numFmtId="0" fontId="5" fillId="0" borderId="23" xfId="2" applyFont="1" applyAlignment="1">
      <alignment horizontal="center" vertical="center"/>
    </xf>
    <xf numFmtId="0" fontId="44" fillId="0" borderId="23" xfId="2" applyAlignment="1">
      <alignment vertical="center"/>
    </xf>
    <xf numFmtId="0" fontId="7" fillId="2" borderId="23" xfId="2" applyFont="1" applyFill="1" applyAlignment="1">
      <alignment horizontal="left" vertical="center" shrinkToFit="1"/>
    </xf>
    <xf numFmtId="0" fontId="6" fillId="0" borderId="23" xfId="2" applyFont="1" applyAlignment="1">
      <alignment vertical="center" shrinkToFit="1"/>
    </xf>
    <xf numFmtId="0" fontId="7" fillId="2" borderId="53" xfId="2" applyFont="1" applyFill="1" applyBorder="1" applyAlignment="1">
      <alignment horizontal="center" vertical="center"/>
    </xf>
    <xf numFmtId="0" fontId="6" fillId="0" borderId="55" xfId="2" applyFont="1" applyBorder="1" applyAlignment="1">
      <alignment vertical="center"/>
    </xf>
    <xf numFmtId="0" fontId="7" fillId="0" borderId="50" xfId="2" applyFont="1" applyBorder="1" applyAlignment="1">
      <alignment horizontal="center" vertical="center"/>
    </xf>
    <xf numFmtId="0" fontId="6" fillId="0" borderId="50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33" fillId="2" borderId="76" xfId="2" applyFont="1" applyFill="1" applyBorder="1" applyAlignment="1">
      <alignment horizontal="left" vertical="center"/>
    </xf>
    <xf numFmtId="0" fontId="33" fillId="2" borderId="77" xfId="2" applyFont="1" applyFill="1" applyBorder="1" applyAlignment="1">
      <alignment horizontal="left" vertical="center"/>
    </xf>
    <xf numFmtId="0" fontId="33" fillId="2" borderId="78" xfId="2" applyFont="1" applyFill="1" applyBorder="1" applyAlignment="1">
      <alignment horizontal="left" vertical="center"/>
    </xf>
    <xf numFmtId="0" fontId="33" fillId="2" borderId="79" xfId="2" applyFont="1" applyFill="1" applyBorder="1" applyAlignment="1">
      <alignment horizontal="left" vertical="center" wrapText="1"/>
    </xf>
    <xf numFmtId="0" fontId="33" fillId="2" borderId="80" xfId="2" applyFont="1" applyFill="1" applyBorder="1" applyAlignment="1">
      <alignment horizontal="left" vertical="center" wrapText="1"/>
    </xf>
    <xf numFmtId="0" fontId="33" fillId="2" borderId="81" xfId="2" applyFont="1" applyFill="1" applyBorder="1" applyAlignment="1">
      <alignment horizontal="left" vertical="center" wrapText="1"/>
    </xf>
    <xf numFmtId="0" fontId="7" fillId="2" borderId="83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6" fillId="0" borderId="71" xfId="2" applyFont="1" applyBorder="1" applyAlignment="1">
      <alignment vertical="center"/>
    </xf>
    <xf numFmtId="0" fontId="6" fillId="0" borderId="58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68" xfId="2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/>
    </xf>
    <xf numFmtId="0" fontId="6" fillId="23" borderId="67" xfId="0" applyFont="1" applyFill="1" applyBorder="1" applyAlignment="1">
      <alignment vertical="center"/>
    </xf>
    <xf numFmtId="0" fontId="35" fillId="2" borderId="23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5" fillId="39" borderId="6" xfId="0" applyFont="1" applyFill="1" applyBorder="1" applyAlignment="1">
      <alignment horizontal="center" vertical="center"/>
    </xf>
    <xf numFmtId="0" fontId="6" fillId="37" borderId="7" xfId="0" applyFont="1" applyFill="1" applyBorder="1" applyAlignment="1">
      <alignment vertical="center"/>
    </xf>
    <xf numFmtId="0" fontId="6" fillId="37" borderId="23" xfId="0" applyFont="1" applyFill="1" applyBorder="1" applyAlignment="1">
      <alignment vertical="center"/>
    </xf>
    <xf numFmtId="0" fontId="22" fillId="2" borderId="18" xfId="0" applyFont="1" applyFill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7" fillId="0" borderId="92" xfId="2" applyFont="1" applyBorder="1" applyAlignment="1">
      <alignment horizontal="center" vertical="center" shrinkToFit="1"/>
    </xf>
    <xf numFmtId="0" fontId="7" fillId="2" borderId="53" xfId="2" applyFont="1" applyFill="1" applyBorder="1" applyAlignment="1">
      <alignment horizontal="center" vertical="center" shrinkToFit="1"/>
    </xf>
    <xf numFmtId="0" fontId="6" fillId="0" borderId="55" xfId="2" applyFont="1" applyBorder="1" applyAlignment="1">
      <alignment vertical="center" shrinkToFit="1"/>
    </xf>
    <xf numFmtId="0" fontId="7" fillId="2" borderId="68" xfId="2" applyFont="1" applyFill="1" applyBorder="1" applyAlignment="1">
      <alignment horizontal="center" vertical="center" shrinkToFit="1"/>
    </xf>
    <xf numFmtId="0" fontId="6" fillId="0" borderId="69" xfId="2" applyFont="1" applyBorder="1" applyAlignment="1">
      <alignment vertical="center" shrinkToFit="1"/>
    </xf>
    <xf numFmtId="0" fontId="7" fillId="2" borderId="92" xfId="2" applyFont="1" applyFill="1" applyBorder="1" applyAlignment="1">
      <alignment horizontal="center" vertical="center" wrapText="1"/>
    </xf>
    <xf numFmtId="0" fontId="5" fillId="14" borderId="23" xfId="2" applyFont="1" applyFill="1" applyAlignment="1">
      <alignment horizontal="center" vertical="center"/>
    </xf>
    <xf numFmtId="0" fontId="0" fillId="0" borderId="23" xfId="0" applyBorder="1" applyAlignment="1">
      <alignment vertical="center"/>
    </xf>
    <xf numFmtId="0" fontId="35" fillId="2" borderId="64" xfId="2" applyFont="1" applyFill="1" applyBorder="1" applyAlignment="1">
      <alignment horizontal="center" vertical="center" wrapText="1"/>
    </xf>
    <xf numFmtId="0" fontId="35" fillId="2" borderId="23" xfId="2" applyFont="1" applyFill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44" fillId="0" borderId="10" xfId="2" applyBorder="1" applyAlignment="1">
      <alignment vertical="center"/>
    </xf>
    <xf numFmtId="0" fontId="44" fillId="0" borderId="55" xfId="2" applyBorder="1" applyAlignment="1">
      <alignment vertical="center"/>
    </xf>
    <xf numFmtId="0" fontId="44" fillId="0" borderId="10" xfId="2" applyBorder="1" applyAlignment="1">
      <alignment horizontal="center" vertical="center"/>
    </xf>
    <xf numFmtId="0" fontId="44" fillId="0" borderId="55" xfId="2" applyBorder="1" applyAlignment="1">
      <alignment horizontal="center" vertical="center"/>
    </xf>
    <xf numFmtId="0" fontId="44" fillId="0" borderId="60" xfId="2" applyBorder="1" applyAlignment="1">
      <alignment vertical="center"/>
    </xf>
    <xf numFmtId="0" fontId="44" fillId="0" borderId="56" xfId="2" applyBorder="1" applyAlignment="1">
      <alignment vertical="center"/>
    </xf>
    <xf numFmtId="0" fontId="7" fillId="7" borderId="143" xfId="2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99"/>
      <color rgb="FFFF99FF"/>
      <color rgb="FF00FFFF"/>
      <color rgb="FFFF66FF"/>
      <color rgb="FFFF9900"/>
      <color rgb="FF0099FF"/>
      <color rgb="FF9933FF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23" Type="http://schemas.microsoft.com/office/2017/10/relationships/person" Target="persons/person2.xml"/><Relationship Id="rId28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21</xdr:col>
      <xdr:colOff>19050</xdr:colOff>
      <xdr:row>6</xdr:row>
      <xdr:rowOff>321945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467850" y="647700"/>
          <a:ext cx="2762250" cy="12934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304800</xdr:colOff>
      <xdr:row>35</xdr:row>
      <xdr:rowOff>0</xdr:rowOff>
    </xdr:to>
    <xdr:sp macro="" textlink="">
      <xdr:nvSpPr>
        <xdr:cNvPr id="4098" name="Text Box 2" hidden="1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3" name="四角形: 角を丸くする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25</xdr:col>
      <xdr:colOff>19050</xdr:colOff>
      <xdr:row>9</xdr:row>
      <xdr:rowOff>321945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325100" y="1809750"/>
          <a:ext cx="3048000" cy="13220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3" name="四角形: 角を丸くする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3</xdr:row>
      <xdr:rowOff>142875</xdr:rowOff>
    </xdr:from>
    <xdr:to>
      <xdr:col>20</xdr:col>
      <xdr:colOff>533400</xdr:colOff>
      <xdr:row>7</xdr:row>
      <xdr:rowOff>257175</xdr:rowOff>
    </xdr:to>
    <xdr:sp macro="" textlink="">
      <xdr:nvSpPr>
        <xdr:cNvPr id="3" name="四角形: 角を丸くする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06375" y="1143000"/>
          <a:ext cx="2695575" cy="1562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27</xdr:col>
      <xdr:colOff>460375</xdr:colOff>
      <xdr:row>6</xdr:row>
      <xdr:rowOff>23495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6144875" y="714375"/>
          <a:ext cx="2762250" cy="12934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</xdr:row>
      <xdr:rowOff>371475</xdr:rowOff>
    </xdr:from>
    <xdr:to>
      <xdr:col>17</xdr:col>
      <xdr:colOff>266065</xdr:colOff>
      <xdr:row>6</xdr:row>
      <xdr:rowOff>43815</xdr:rowOff>
    </xdr:to>
    <xdr:sp macro="" textlink="">
      <xdr:nvSpPr>
        <xdr:cNvPr id="2" name="四角形: 角を丸くする 2">
          <a:extLst>
            <a:ext uri="{FF2B5EF4-FFF2-40B4-BE49-F238E27FC236}">
              <a16:creationId xmlns:a16="http://schemas.microsoft.com/office/drawing/2014/main" id="{EE117C93-E035-4A2A-9337-ABCD62191FDC}"/>
            </a:ext>
          </a:extLst>
        </xdr:cNvPr>
        <xdr:cNvSpPr/>
      </xdr:nvSpPr>
      <xdr:spPr>
        <a:xfrm>
          <a:off x="12328525" y="784225"/>
          <a:ext cx="3415665" cy="16884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115974</xdr:colOff>
      <xdr:row>0</xdr:row>
      <xdr:rowOff>168852</xdr:rowOff>
    </xdr:from>
    <xdr:to>
      <xdr:col>22</xdr:col>
      <xdr:colOff>363508</xdr:colOff>
      <xdr:row>6</xdr:row>
      <xdr:rowOff>340302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3780019" y="168852"/>
          <a:ext cx="5027353" cy="21976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同じ道場から、複数の団体が出る場合は、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～Ａ、～Ｂと団体名を分けて下さい。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そうで無い場合は、Ａ等の記号は用いないで下さい。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Z991"/>
  <sheetViews>
    <sheetView view="pageBreakPreview" zoomScaleNormal="85" zoomScaleSheetLayoutView="100" workbookViewId="0">
      <selection activeCell="B26" sqref="B26"/>
    </sheetView>
  </sheetViews>
  <sheetFormatPr defaultColWidth="12.625" defaultRowHeight="15" customHeight="1"/>
  <cols>
    <col min="1" max="1" width="7.5" style="120" customWidth="1"/>
    <col min="2" max="12" width="8.125" style="120" customWidth="1"/>
    <col min="13" max="13" width="7.5" style="120" customWidth="1"/>
    <col min="14" max="26" width="6.625" style="120" customWidth="1"/>
    <col min="27" max="16384" width="12.625" style="120"/>
  </cols>
  <sheetData>
    <row r="1" spans="1:26" ht="22.5" customHeight="1">
      <c r="A1" s="118" t="s">
        <v>217</v>
      </c>
      <c r="B1" s="141"/>
      <c r="C1" s="118"/>
      <c r="D1" s="118"/>
      <c r="E1" s="118"/>
      <c r="F1" s="118"/>
      <c r="G1" s="118"/>
      <c r="H1" s="118"/>
      <c r="I1" s="118"/>
      <c r="J1" s="118"/>
      <c r="K1" s="118"/>
      <c r="L1" s="142"/>
      <c r="M1" s="142"/>
      <c r="N1" s="143"/>
      <c r="O1" s="143"/>
      <c r="P1" s="143"/>
      <c r="Q1" s="143"/>
      <c r="R1" s="143"/>
      <c r="S1" s="143"/>
      <c r="T1" s="143"/>
      <c r="U1" s="143"/>
      <c r="V1" s="121"/>
      <c r="W1" s="121"/>
      <c r="X1" s="121"/>
      <c r="Y1" s="121"/>
      <c r="Z1" s="121"/>
    </row>
    <row r="2" spans="1:26" ht="22.5" customHeight="1">
      <c r="A2" s="118"/>
      <c r="B2" s="208" t="s">
        <v>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207"/>
      <c r="P2" s="207"/>
      <c r="Q2" s="207"/>
      <c r="R2" s="143"/>
      <c r="S2" s="143"/>
      <c r="T2" s="143"/>
      <c r="U2" s="143"/>
      <c r="V2" s="121"/>
      <c r="W2" s="121"/>
      <c r="X2" s="121"/>
      <c r="Y2" s="121"/>
      <c r="Z2" s="121"/>
    </row>
    <row r="3" spans="1:26" ht="22.5" customHeight="1">
      <c r="A3" s="118"/>
      <c r="B3" s="209" t="s">
        <v>198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207"/>
      <c r="P3" s="207"/>
      <c r="Q3" s="207"/>
      <c r="R3" s="143"/>
      <c r="S3" s="143"/>
      <c r="T3" s="143"/>
      <c r="U3" s="143"/>
      <c r="V3" s="121"/>
      <c r="W3" s="121"/>
      <c r="X3" s="121"/>
      <c r="Y3" s="121"/>
      <c r="Z3" s="121"/>
    </row>
    <row r="4" spans="1:26" ht="22.5" customHeight="1">
      <c r="A4" s="118"/>
      <c r="B4" s="208" t="s">
        <v>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/>
      <c r="O4" s="207"/>
      <c r="P4" s="207"/>
      <c r="Q4" s="207"/>
      <c r="R4" s="143"/>
      <c r="S4" s="143"/>
      <c r="T4" s="143"/>
      <c r="U4" s="143"/>
      <c r="V4" s="121"/>
      <c r="W4" s="121"/>
      <c r="X4" s="121"/>
      <c r="Y4" s="121"/>
      <c r="Z4" s="121"/>
    </row>
    <row r="5" spans="1:26" ht="22.5" customHeight="1" thickBot="1">
      <c r="A5" s="118"/>
      <c r="B5" s="119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43"/>
      <c r="O5" s="143"/>
      <c r="P5" s="143"/>
      <c r="Q5" s="143"/>
      <c r="R5" s="143"/>
      <c r="S5" s="143"/>
      <c r="T5" s="143"/>
      <c r="U5" s="143"/>
      <c r="V5" s="121"/>
      <c r="W5" s="121"/>
      <c r="X5" s="121"/>
      <c r="Y5" s="121"/>
      <c r="Z5" s="121"/>
    </row>
    <row r="6" spans="1:26" ht="22.5" customHeight="1">
      <c r="A6" s="118"/>
      <c r="B6" s="144" t="s">
        <v>2</v>
      </c>
      <c r="C6" s="145"/>
      <c r="D6" s="145"/>
      <c r="E6" s="210"/>
      <c r="F6" s="210" t="s">
        <v>3</v>
      </c>
      <c r="G6" s="145"/>
      <c r="H6" s="146"/>
      <c r="I6" s="145"/>
      <c r="J6" s="210"/>
      <c r="K6" s="145"/>
      <c r="L6" s="145"/>
      <c r="M6" s="147"/>
      <c r="N6" s="148"/>
      <c r="O6" s="148"/>
      <c r="P6" s="149"/>
      <c r="Q6" s="143"/>
      <c r="R6" s="143"/>
      <c r="S6" s="143"/>
      <c r="T6" s="143"/>
      <c r="U6" s="143"/>
      <c r="V6" s="121"/>
      <c r="W6" s="121"/>
      <c r="X6" s="121"/>
      <c r="Y6" s="121"/>
      <c r="Z6" s="121"/>
    </row>
    <row r="7" spans="1:26" ht="22.5" customHeight="1">
      <c r="A7" s="118"/>
      <c r="B7" s="150" t="s">
        <v>130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153"/>
      <c r="O7" s="153"/>
      <c r="P7" s="154"/>
      <c r="Q7" s="143"/>
      <c r="R7" s="143"/>
      <c r="S7" s="143"/>
      <c r="T7" s="143"/>
      <c r="U7" s="143"/>
      <c r="V7" s="121"/>
      <c r="W7" s="121"/>
      <c r="X7" s="121"/>
      <c r="Y7" s="121"/>
      <c r="Z7" s="121"/>
    </row>
    <row r="8" spans="1:26" ht="22.5" customHeight="1">
      <c r="A8" s="118"/>
      <c r="B8" s="150" t="s">
        <v>4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  <c r="N8" s="153"/>
      <c r="O8" s="153"/>
      <c r="P8" s="154"/>
      <c r="Q8" s="143"/>
      <c r="R8" s="143"/>
      <c r="S8" s="143"/>
      <c r="T8" s="143"/>
      <c r="U8" s="143"/>
      <c r="V8" s="121"/>
      <c r="W8" s="121"/>
      <c r="X8" s="121"/>
      <c r="Y8" s="121"/>
      <c r="Z8" s="121"/>
    </row>
    <row r="9" spans="1:26" ht="22.5" customHeight="1">
      <c r="A9" s="118"/>
      <c r="B9" s="150" t="s">
        <v>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  <c r="N9" s="153"/>
      <c r="O9" s="153"/>
      <c r="P9" s="154"/>
      <c r="Q9" s="143"/>
      <c r="R9" s="143"/>
      <c r="S9" s="143"/>
      <c r="T9" s="143"/>
      <c r="U9" s="143"/>
      <c r="V9" s="121"/>
      <c r="W9" s="121"/>
      <c r="X9" s="121"/>
      <c r="Y9" s="121"/>
      <c r="Z9" s="121"/>
    </row>
    <row r="10" spans="1:26" ht="22.5" customHeight="1" thickBot="1">
      <c r="A10" s="118"/>
      <c r="B10" s="155" t="s">
        <v>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  <c r="N10" s="158"/>
      <c r="O10" s="158"/>
      <c r="P10" s="159"/>
      <c r="Q10" s="143"/>
      <c r="R10" s="143"/>
      <c r="S10" s="143"/>
      <c r="T10" s="143"/>
      <c r="U10" s="143"/>
      <c r="V10" s="121"/>
      <c r="W10" s="121"/>
      <c r="X10" s="121"/>
      <c r="Y10" s="121"/>
      <c r="Z10" s="121"/>
    </row>
    <row r="11" spans="1:26" ht="22.5" customHeight="1" thickBot="1">
      <c r="A11" s="118"/>
      <c r="B11" s="119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43"/>
      <c r="O11" s="143"/>
      <c r="P11" s="143"/>
      <c r="Q11" s="143"/>
      <c r="R11" s="143"/>
      <c r="S11" s="143"/>
      <c r="T11" s="143"/>
      <c r="U11" s="143"/>
      <c r="V11" s="121"/>
      <c r="W11" s="121"/>
      <c r="X11" s="121"/>
      <c r="Y11" s="121"/>
      <c r="Z11" s="121"/>
    </row>
    <row r="12" spans="1:26" ht="22.5" customHeight="1">
      <c r="A12" s="118"/>
      <c r="B12" s="160" t="s">
        <v>7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2"/>
      <c r="N12" s="163"/>
      <c r="O12" s="163"/>
      <c r="P12" s="164"/>
      <c r="Q12" s="143"/>
      <c r="R12" s="143"/>
      <c r="S12" s="143"/>
      <c r="T12" s="143"/>
      <c r="U12" s="143"/>
      <c r="V12" s="121"/>
      <c r="W12" s="121"/>
      <c r="X12" s="121"/>
      <c r="Y12" s="121"/>
      <c r="Z12" s="121"/>
    </row>
    <row r="13" spans="1:26" ht="22.5" customHeight="1">
      <c r="A13" s="118"/>
      <c r="B13" s="165" t="s">
        <v>8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7"/>
      <c r="N13" s="168"/>
      <c r="O13" s="168"/>
      <c r="P13" s="169"/>
      <c r="Q13" s="143"/>
      <c r="R13" s="143"/>
      <c r="S13" s="143"/>
      <c r="T13" s="143"/>
      <c r="U13" s="143"/>
      <c r="V13" s="121"/>
      <c r="W13" s="121"/>
      <c r="X13"/>
      <c r="Y13" s="121"/>
      <c r="Z13" s="121"/>
    </row>
    <row r="14" spans="1:26" ht="22.5" customHeight="1">
      <c r="A14" s="118"/>
      <c r="B14" s="165" t="s">
        <v>190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7"/>
      <c r="N14" s="168"/>
      <c r="O14" s="168"/>
      <c r="P14" s="169"/>
      <c r="Q14" s="143"/>
      <c r="R14" s="143"/>
      <c r="S14" s="143"/>
      <c r="T14" s="143"/>
      <c r="U14" s="143"/>
      <c r="V14" s="121"/>
      <c r="W14" s="121"/>
      <c r="X14" s="121"/>
      <c r="Y14" s="121"/>
      <c r="Z14" s="121"/>
    </row>
    <row r="15" spans="1:26" ht="22.5" customHeight="1">
      <c r="A15" s="118"/>
      <c r="B15" s="165" t="s">
        <v>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7"/>
      <c r="N15" s="168"/>
      <c r="O15" s="168"/>
      <c r="P15" s="169"/>
      <c r="Q15" s="143"/>
      <c r="R15" s="143"/>
      <c r="S15" s="143"/>
      <c r="T15" s="143"/>
      <c r="U15" s="143"/>
      <c r="V15" s="121"/>
      <c r="W15" s="121"/>
      <c r="X15" s="121"/>
      <c r="Y15" s="121"/>
      <c r="Z15" s="121"/>
    </row>
    <row r="16" spans="1:26" ht="22.5" customHeight="1">
      <c r="A16" s="118"/>
      <c r="B16" s="170" t="s">
        <v>10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  <c r="N16" s="168"/>
      <c r="O16" s="168"/>
      <c r="P16" s="169"/>
      <c r="Q16" s="143"/>
      <c r="R16" s="143"/>
      <c r="S16" s="143"/>
      <c r="T16" s="143"/>
      <c r="U16" s="143"/>
      <c r="V16" s="121"/>
      <c r="W16" s="121"/>
      <c r="X16" s="121"/>
      <c r="Y16" s="121"/>
      <c r="Z16" s="121"/>
    </row>
    <row r="17" spans="1:26" ht="22.5" customHeight="1" thickBot="1">
      <c r="A17" s="118"/>
      <c r="B17" s="171" t="s">
        <v>11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3"/>
      <c r="N17" s="174"/>
      <c r="O17" s="174"/>
      <c r="P17" s="175"/>
      <c r="Q17" s="143"/>
      <c r="R17" s="143"/>
      <c r="S17" s="143"/>
      <c r="T17" s="143"/>
      <c r="U17" s="143"/>
      <c r="V17" s="121"/>
      <c r="W17" s="121"/>
      <c r="X17" s="121"/>
      <c r="Y17" s="121"/>
      <c r="Z17" s="121"/>
    </row>
    <row r="18" spans="1:26" ht="22.5" customHeight="1" thickBot="1">
      <c r="A18" s="118"/>
      <c r="B18" s="119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43"/>
      <c r="O18" s="143"/>
      <c r="P18" s="143"/>
      <c r="Q18" s="143"/>
      <c r="R18" s="143"/>
      <c r="S18" s="143"/>
      <c r="T18" s="143"/>
      <c r="U18" s="143"/>
      <c r="V18" s="121"/>
      <c r="W18" s="121"/>
      <c r="X18" s="121"/>
      <c r="Y18" s="121"/>
      <c r="Z18" s="121"/>
    </row>
    <row r="19" spans="1:26" ht="22.5" customHeight="1">
      <c r="A19" s="118"/>
      <c r="B19" s="176" t="s">
        <v>223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179"/>
      <c r="O19" s="179"/>
      <c r="P19" s="180"/>
      <c r="Q19" s="143"/>
      <c r="R19" s="143"/>
      <c r="S19" s="143"/>
      <c r="T19" s="143"/>
      <c r="U19" s="143"/>
      <c r="V19" s="121"/>
      <c r="W19" s="121"/>
      <c r="X19" s="121"/>
      <c r="Y19" s="121"/>
      <c r="Z19" s="121"/>
    </row>
    <row r="20" spans="1:26" ht="22.5" customHeight="1">
      <c r="A20" s="118"/>
      <c r="B20" s="185" t="s">
        <v>224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  <c r="N20" s="183"/>
      <c r="O20" s="183"/>
      <c r="P20" s="184"/>
      <c r="Q20" s="143"/>
      <c r="R20" s="143"/>
      <c r="S20" s="143"/>
      <c r="T20" s="143"/>
      <c r="U20" s="143"/>
      <c r="V20" s="121"/>
      <c r="W20" s="121"/>
      <c r="X20" s="121"/>
      <c r="Y20" s="121"/>
      <c r="Z20" s="121"/>
    </row>
    <row r="21" spans="1:26" ht="22.5" customHeight="1">
      <c r="A21" s="118"/>
      <c r="B21" s="185" t="s">
        <v>225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183"/>
      <c r="O21" s="183"/>
      <c r="P21" s="184"/>
      <c r="Q21" s="143"/>
      <c r="R21" s="143"/>
      <c r="S21" s="143"/>
      <c r="T21" s="143"/>
      <c r="U21" s="143"/>
      <c r="V21" s="121"/>
      <c r="W21" s="121"/>
      <c r="X21" s="121"/>
      <c r="Y21" s="121"/>
      <c r="Z21" s="121"/>
    </row>
    <row r="22" spans="1:26" ht="22.5" customHeight="1" thickBot="1">
      <c r="A22" s="118"/>
      <c r="B22" s="186" t="s">
        <v>226</v>
      </c>
      <c r="C22" s="187"/>
      <c r="D22" s="187"/>
      <c r="E22" s="187"/>
      <c r="F22" s="187"/>
      <c r="G22" s="187"/>
      <c r="H22" s="187"/>
      <c r="I22" s="187"/>
      <c r="J22" s="421"/>
      <c r="K22" s="421" t="s">
        <v>216</v>
      </c>
      <c r="L22" s="187"/>
      <c r="M22" s="188"/>
      <c r="N22" s="189"/>
      <c r="O22" s="189"/>
      <c r="P22" s="190"/>
      <c r="Q22" s="143"/>
      <c r="R22" s="143"/>
      <c r="S22" s="143"/>
      <c r="T22" s="143"/>
      <c r="U22" s="143"/>
      <c r="V22" s="121"/>
      <c r="W22" s="121"/>
      <c r="X22" s="121"/>
      <c r="Y22" s="121"/>
      <c r="Z22" s="121"/>
    </row>
    <row r="23" spans="1:26" ht="22.5" customHeight="1" thickBo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43"/>
      <c r="O23" s="143"/>
      <c r="P23" s="143"/>
      <c r="Q23" s="143"/>
      <c r="R23" s="143"/>
      <c r="S23" s="143"/>
      <c r="T23" s="143"/>
      <c r="U23" s="143"/>
      <c r="V23" s="121"/>
      <c r="W23" s="121"/>
      <c r="X23" s="121"/>
      <c r="Y23" s="121"/>
      <c r="Z23" s="121"/>
    </row>
    <row r="24" spans="1:26" ht="22.5" customHeight="1">
      <c r="A24" s="118"/>
      <c r="B24" s="191" t="s">
        <v>12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3"/>
      <c r="N24" s="194"/>
      <c r="O24" s="194"/>
      <c r="P24" s="194"/>
      <c r="Q24" s="194"/>
      <c r="R24" s="194"/>
      <c r="S24" s="194"/>
      <c r="T24" s="195"/>
      <c r="U24" s="143"/>
      <c r="V24" s="121"/>
      <c r="W24" s="121"/>
      <c r="X24" s="121"/>
      <c r="Y24" s="121"/>
      <c r="Z24" s="121"/>
    </row>
    <row r="25" spans="1:26" ht="22.5" customHeight="1">
      <c r="A25" s="118"/>
      <c r="B25" s="196" t="s">
        <v>227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199"/>
      <c r="O25" s="199"/>
      <c r="P25" s="199"/>
      <c r="Q25" s="199"/>
      <c r="R25" s="199"/>
      <c r="S25" s="199"/>
      <c r="T25" s="200"/>
      <c r="U25" s="143"/>
      <c r="V25" s="121"/>
      <c r="W25" s="121"/>
      <c r="X25" s="121"/>
      <c r="Y25" s="121"/>
      <c r="Z25" s="121"/>
    </row>
    <row r="26" spans="1:26" ht="22.5" customHeight="1">
      <c r="A26" s="118"/>
      <c r="B26" s="196" t="s">
        <v>152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99"/>
      <c r="O26" s="199"/>
      <c r="P26" s="199"/>
      <c r="Q26" s="199"/>
      <c r="R26" s="199"/>
      <c r="S26" s="199"/>
      <c r="T26" s="200"/>
      <c r="U26" s="143"/>
      <c r="V26" s="121"/>
      <c r="W26" s="121"/>
      <c r="X26" s="121"/>
      <c r="Y26" s="121"/>
      <c r="Z26" s="121"/>
    </row>
    <row r="27" spans="1:26" ht="22.5" customHeight="1">
      <c r="A27" s="118"/>
      <c r="B27" s="196" t="s">
        <v>248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8"/>
      <c r="N27" s="199"/>
      <c r="O27" s="199"/>
      <c r="P27" s="199"/>
      <c r="Q27" s="199"/>
      <c r="R27" s="199"/>
      <c r="S27" s="199"/>
      <c r="T27" s="200"/>
      <c r="U27" s="143"/>
      <c r="V27" s="121"/>
      <c r="W27" s="121"/>
      <c r="X27" s="121"/>
      <c r="Y27" s="121"/>
      <c r="Z27" s="121"/>
    </row>
    <row r="28" spans="1:26" ht="22.5" customHeight="1" thickBot="1">
      <c r="A28" s="118"/>
      <c r="B28" s="201" t="s">
        <v>13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3"/>
      <c r="N28" s="204"/>
      <c r="O28" s="204"/>
      <c r="P28" s="204"/>
      <c r="Q28" s="204"/>
      <c r="R28" s="204"/>
      <c r="S28" s="204"/>
      <c r="T28" s="205"/>
      <c r="U28" s="143"/>
      <c r="V28" s="121"/>
      <c r="W28" s="121"/>
      <c r="X28" s="121"/>
      <c r="Y28" s="121"/>
      <c r="Z28" s="121"/>
    </row>
    <row r="29" spans="1:26" ht="22.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43"/>
      <c r="O29" s="143"/>
      <c r="P29" s="143"/>
      <c r="Q29" s="143"/>
      <c r="R29" s="143"/>
      <c r="S29" s="143"/>
      <c r="T29" s="143"/>
      <c r="U29" s="143"/>
      <c r="V29" s="121"/>
      <c r="W29" s="121"/>
      <c r="X29" s="121"/>
      <c r="Y29" s="121"/>
      <c r="Z29" s="121"/>
    </row>
    <row r="30" spans="1:26" ht="22.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43"/>
      <c r="O30" s="143"/>
      <c r="P30" s="143"/>
      <c r="Q30" s="143"/>
      <c r="R30" s="143"/>
      <c r="S30" s="143"/>
      <c r="T30" s="143"/>
      <c r="U30" s="143"/>
      <c r="V30" s="121"/>
      <c r="W30" s="121"/>
      <c r="X30" s="121"/>
      <c r="Y30" s="121"/>
      <c r="Z30" s="121"/>
    </row>
    <row r="31" spans="1:26" ht="22.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22.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22.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22.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22.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22.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22.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2.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22.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22.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2.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22.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22.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22.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22.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22.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22.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22.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22.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22.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22.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22.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22.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22.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22.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22.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22.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22.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22.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22.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22.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22.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22.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22.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22.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22.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22.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22.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22.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22.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22.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22.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22.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22.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22.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22.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22.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22.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22.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22.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22.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22.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22.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22.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22.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22.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22.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22.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22.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22.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22.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22.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22.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22.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22.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22.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22.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22.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22.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22.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22.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22.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22.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22.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22.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22.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22.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22.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22.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22.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22.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22.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22.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22.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22.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22.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22.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22.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22.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22.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22.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22.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22.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22.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22.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22.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22.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22.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22.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22.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22.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22.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22.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22.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22.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22.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22.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22.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22.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22.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22.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22.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22.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22.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22.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22.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22.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22.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22.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22.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22.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22.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22.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22.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22.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22.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22.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22.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22.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22.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22.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22.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22.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22.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22.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22.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22.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22.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22.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22.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22.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22.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22.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22.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22.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22.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22.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22.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22.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22.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22.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22.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22.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22.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22.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22.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22.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22.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22.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22.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22.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22.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22.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22.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22.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22.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22.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22.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22.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22.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22.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22.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22.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22.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22.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22.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22.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22.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22.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22.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22.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22.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22.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22.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22.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22.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22.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22.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22.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22.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22.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22.5" customHeight="1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22.5" customHeight="1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22.5" customHeight="1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22.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22.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22.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22.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22.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22.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22.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22.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22.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22.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22.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22.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22.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22.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22.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22.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22.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22.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22.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22.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ht="22.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pans="1:26" ht="22.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pans="1:26" ht="22.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pans="1:26" ht="22.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pans="1:26" ht="22.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pans="1:26" ht="22.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ht="22.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pans="1:26" ht="22.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ht="22.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pans="1:26" ht="22.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ht="22.5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pans="1:26" ht="22.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ht="22.5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pans="1:26" ht="22.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ht="22.5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pans="1:26" ht="22.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ht="22.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22.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ht="22.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pans="1:26" ht="22.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ht="22.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pans="1:26" ht="22.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ht="22.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pans="1:26" ht="22.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ht="22.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pans="1:26" ht="22.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pans="1:26" ht="22.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pans="1:26" ht="22.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pans="1:26" ht="22.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pans="1:26" ht="22.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pans="1:26" ht="22.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spans="1:26" ht="22.5" customHeight="1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pans="1:26" ht="22.5" customHeight="1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spans="1:26" ht="22.5" customHeight="1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pans="1:26" ht="22.5" customHeight="1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spans="1:26" ht="22.5" customHeight="1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pans="1:26" ht="22.5" customHeight="1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spans="1:26" ht="22.5" customHeight="1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pans="1:26" ht="22.5" customHeight="1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pans="1:26" ht="22.5" customHeight="1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pans="1:26" ht="22.5" customHeight="1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pans="1:26" ht="22.5" customHeight="1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pans="1:26" ht="22.5" customHeight="1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pans="1:26" ht="22.5" customHeight="1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pans="1:26" ht="22.5" customHeight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spans="1:26" ht="22.5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pans="1:26" ht="22.5" customHeight="1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spans="1:26" ht="22.5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pans="1:26" ht="22.5" customHeight="1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pans="1:26" ht="22.5" customHeight="1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pans="1:26" ht="22.5" customHeight="1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pans="1:26" ht="22.5" customHeight="1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pans="1:26" ht="22.5" customHeight="1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spans="1:26" ht="22.5" customHeight="1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pans="1:26" ht="22.5" customHeight="1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spans="1:26" ht="22.5" customHeight="1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spans="1:26" ht="22.5" customHeight="1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pans="1:26" ht="22.5" customHeight="1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spans="1:26" ht="22.5" customHeight="1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pans="1:26" ht="22.5" customHeight="1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pans="1:26" ht="22.5" customHeight="1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pans="1:26" ht="22.5" customHeight="1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spans="1:26" ht="22.5" customHeight="1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pans="1:26" ht="22.5" customHeight="1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spans="1:26" ht="22.5" customHeight="1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pans="1:26" ht="22.5" customHeight="1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spans="1:26" ht="22.5" customHeight="1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pans="1:26" ht="22.5" customHeight="1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spans="1:26" ht="22.5" customHeight="1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pans="1:26" ht="22.5" customHeight="1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spans="1:26" ht="22.5" customHeight="1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pans="1:26" ht="22.5" customHeight="1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spans="1:26" ht="22.5" customHeight="1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pans="1:26" ht="22.5" customHeight="1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spans="1:26" ht="22.5" customHeight="1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1:26" ht="22.5" customHeight="1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pans="1:26" ht="22.5" customHeight="1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pans="1:26" ht="22.5" customHeight="1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spans="1:26" ht="22.5" customHeight="1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spans="1:26" ht="22.5" customHeight="1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spans="1:26" ht="22.5" customHeight="1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spans="1:26" ht="22.5" customHeight="1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spans="1:26" ht="22.5" customHeight="1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spans="1:26" ht="22.5" customHeight="1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spans="1:26" ht="22.5" customHeight="1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spans="1:26" ht="22.5" customHeight="1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spans="1:26" ht="22.5" customHeight="1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spans="1:26" ht="22.5" customHeight="1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spans="1:26" ht="22.5" customHeight="1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spans="1:26" ht="22.5" customHeight="1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spans="1:26" ht="22.5" customHeight="1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spans="1:26" ht="22.5" customHeight="1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spans="1:26" ht="22.5" customHeight="1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spans="1:26" ht="22.5" customHeight="1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spans="1:26" ht="22.5" customHeight="1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pans="1:26" ht="22.5" customHeight="1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spans="1:26" ht="22.5" customHeight="1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spans="1:26" ht="22.5" customHeight="1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spans="1:26" ht="22.5" customHeight="1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spans="1:26" ht="22.5" customHeight="1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spans="1:26" ht="22.5" customHeight="1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spans="1:26" ht="22.5" customHeight="1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spans="1:26" ht="22.5" customHeight="1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spans="1:26" ht="22.5" customHeight="1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spans="1:26" ht="22.5" customHeight="1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spans="1:26" ht="22.5" customHeight="1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spans="1:26" ht="22.5" customHeight="1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spans="1:26" ht="22.5" customHeight="1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spans="1:26" ht="22.5" customHeight="1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spans="1:26" ht="22.5" customHeight="1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spans="1:26" ht="22.5" customHeight="1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spans="1:26" ht="22.5" customHeight="1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spans="1:26" ht="22.5" customHeight="1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spans="1:26" ht="22.5" customHeight="1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spans="1:26" ht="22.5" customHeight="1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spans="1:26" ht="22.5" customHeight="1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spans="1:26" ht="22.5" customHeight="1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spans="1:26" ht="22.5" customHeight="1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spans="1:26" ht="22.5" customHeight="1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spans="1:26" ht="22.5" customHeight="1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spans="1:26" ht="22.5" customHeight="1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pans="1:26" ht="22.5" customHeight="1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spans="1:26" ht="22.5" customHeight="1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spans="1:26" ht="22.5" customHeight="1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spans="1:26" ht="22.5" customHeight="1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spans="1:26" ht="22.5" customHeight="1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spans="1:26" ht="22.5" customHeight="1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spans="1:26" ht="22.5" customHeight="1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spans="1:26" ht="22.5" customHeight="1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spans="1:26" ht="22.5" customHeight="1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spans="1:26" ht="22.5" customHeight="1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spans="1:26" ht="22.5" customHeight="1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spans="1:26" ht="22.5" customHeight="1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spans="1:26" ht="22.5" customHeight="1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spans="1:26" ht="22.5" customHeight="1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spans="1:26" ht="22.5" customHeight="1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spans="1:26" ht="22.5" customHeight="1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spans="1:26" ht="22.5" customHeight="1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spans="1:26" ht="22.5" customHeight="1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spans="1:26" ht="22.5" customHeight="1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spans="1:26" ht="22.5" customHeight="1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spans="1:26" ht="22.5" customHeight="1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spans="1:26" ht="22.5" customHeight="1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spans="1:26" ht="22.5" customHeight="1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spans="1:26" ht="22.5" customHeight="1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spans="1:26" ht="22.5" customHeight="1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spans="1:26" ht="22.5" customHeight="1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pans="1:26" ht="22.5" customHeight="1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spans="1:26" ht="22.5" customHeight="1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spans="1:26" ht="22.5" customHeight="1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spans="1:26" ht="22.5" customHeight="1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spans="1:26" ht="22.5" customHeight="1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spans="1:26" ht="22.5" customHeight="1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spans="1:26" ht="22.5" customHeight="1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spans="1:26" ht="22.5" customHeight="1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spans="1:26" ht="22.5" customHeight="1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spans="1:26" ht="22.5" customHeight="1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spans="1:26" ht="22.5" customHeight="1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spans="1:26" ht="22.5" customHeight="1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spans="1:26" ht="22.5" customHeight="1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spans="1:26" ht="22.5" customHeight="1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spans="1:26" ht="22.5" customHeight="1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spans="1:26" ht="22.5" customHeight="1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spans="1:26" ht="22.5" customHeight="1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spans="1:26" ht="22.5" customHeight="1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spans="1:26" ht="22.5" customHeight="1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spans="1:26" ht="22.5" customHeight="1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spans="1:26" ht="22.5" customHeight="1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spans="1:26" ht="22.5" customHeight="1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spans="1:26" ht="22.5" customHeight="1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spans="1:26" ht="22.5" customHeight="1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spans="1:26" ht="22.5" customHeight="1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spans="1:26" ht="22.5" customHeight="1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pans="1:26" ht="22.5" customHeight="1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spans="1:26" ht="22.5" customHeight="1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spans="1:26" ht="22.5" customHeight="1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spans="1:26" ht="22.5" customHeight="1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spans="1:26" ht="22.5" customHeight="1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spans="1:26" ht="22.5" customHeight="1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spans="1:26" ht="22.5" customHeight="1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spans="1:26" ht="22.5" customHeight="1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spans="1:26" ht="22.5" customHeight="1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spans="1:26" ht="22.5" customHeight="1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spans="1:26" ht="22.5" customHeight="1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spans="1:26" ht="22.5" customHeight="1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spans="1:26" ht="22.5" customHeight="1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spans="1:26" ht="22.5" customHeight="1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spans="1:26" ht="22.5" customHeight="1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spans="1:26" ht="22.5" customHeight="1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spans="1:26" ht="22.5" customHeight="1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spans="1:26" ht="22.5" customHeight="1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spans="1:26" ht="22.5" customHeight="1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spans="1:26" ht="22.5" customHeight="1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spans="1:26" ht="22.5" customHeight="1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spans="1:26" ht="22.5" customHeight="1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spans="1:26" ht="22.5" customHeight="1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spans="1:26" ht="22.5" customHeight="1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spans="1:26" ht="22.5" customHeight="1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spans="1:26" ht="22.5" customHeight="1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pans="1:26" ht="22.5" customHeight="1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spans="1:26" ht="22.5" customHeight="1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spans="1:26" ht="22.5" customHeight="1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spans="1:26" ht="22.5" customHeight="1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spans="1:26" ht="22.5" customHeight="1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spans="1:26" ht="22.5" customHeight="1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spans="1:26" ht="22.5" customHeight="1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spans="1:26" ht="22.5" customHeight="1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spans="1:26" ht="22.5" customHeight="1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spans="1:26" ht="22.5" customHeight="1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spans="1:26" ht="22.5" customHeight="1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spans="1:26" ht="22.5" customHeight="1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spans="1:26" ht="22.5" customHeight="1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spans="1:26" ht="22.5" customHeight="1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spans="1:26" ht="22.5" customHeight="1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spans="1:26" ht="22.5" customHeight="1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spans="1:26" ht="22.5" customHeight="1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spans="1:26" ht="22.5" customHeight="1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spans="1:26" ht="22.5" customHeight="1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spans="1:26" ht="22.5" customHeight="1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spans="1:26" ht="22.5" customHeight="1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pans="1:26" ht="22.5" customHeight="1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pans="1:26" ht="22.5" customHeight="1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pans="1:26" ht="22.5" customHeight="1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pans="1:26" ht="22.5" customHeight="1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pans="1:26" ht="22.5" customHeight="1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pans="1:26" ht="22.5" customHeight="1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pans="1:26" ht="22.5" customHeight="1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pans="1:26" ht="22.5" customHeight="1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pans="1:26" ht="22.5" customHeight="1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pans="1:26" ht="22.5" customHeight="1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pans="1:26" ht="22.5" customHeight="1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pans="1:26" ht="22.5" customHeight="1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pans="1:26" ht="22.5" customHeight="1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pans="1:26" ht="22.5" customHeight="1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pans="1:26" ht="22.5" customHeight="1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pans="1:26" ht="22.5" customHeight="1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pans="1:26" ht="22.5" customHeight="1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pans="1:26" ht="22.5" customHeight="1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pans="1:26" ht="22.5" customHeight="1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pans="1:26" ht="22.5" customHeight="1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pans="1:26" ht="22.5" customHeight="1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pans="1:26" ht="22.5" customHeight="1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pans="1:26" ht="22.5" customHeight="1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pans="1:26" ht="22.5" customHeight="1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pans="1:26" ht="22.5" customHeight="1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pans="1:26" ht="22.5" customHeight="1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pans="1:26" ht="22.5" customHeight="1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pans="1:26" ht="22.5" customHeight="1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pans="1:26" ht="22.5" customHeight="1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pans="1:26" ht="22.5" customHeight="1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spans="1:26" ht="22.5" customHeight="1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pans="1:26" ht="22.5" customHeight="1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spans="1:26" ht="22.5" customHeight="1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spans="1:26" ht="22.5" customHeight="1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spans="1:26" ht="22.5" customHeight="1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spans="1:26" ht="22.5" customHeight="1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spans="1:26" ht="22.5" customHeight="1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spans="1:26" ht="22.5" customHeight="1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spans="1:26" ht="22.5" customHeight="1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spans="1:26" ht="22.5" customHeight="1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spans="1:26" ht="22.5" customHeight="1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spans="1:26" ht="22.5" customHeight="1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spans="1:26" ht="22.5" customHeight="1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spans="1:26" ht="22.5" customHeight="1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spans="1:26" ht="22.5" customHeight="1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spans="1:26" ht="22.5" customHeight="1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spans="1:26" ht="22.5" customHeight="1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spans="1:26" ht="22.5" customHeight="1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spans="1:26" ht="22.5" customHeight="1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spans="1:26" ht="22.5" customHeight="1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spans="1:26" ht="22.5" customHeight="1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spans="1:26" ht="22.5" customHeight="1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spans="1:26" ht="22.5" customHeight="1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spans="1:26" ht="22.5" customHeight="1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spans="1:26" ht="22.5" customHeight="1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spans="1:26" ht="22.5" customHeight="1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spans="1:26" ht="22.5" customHeight="1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pans="1:26" ht="22.5" customHeight="1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spans="1:26" ht="22.5" customHeight="1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spans="1:26" ht="22.5" customHeight="1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spans="1:26" ht="22.5" customHeight="1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spans="1:26" ht="22.5" customHeight="1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pans="1:26" ht="22.5" customHeight="1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spans="1:26" ht="22.5" customHeight="1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spans="1:26" ht="22.5" customHeight="1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spans="1:26" ht="22.5" customHeight="1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spans="1:26" ht="22.5" customHeight="1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spans="1:26" ht="22.5" customHeight="1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spans="1:26" ht="22.5" customHeight="1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spans="1:26" ht="22.5" customHeight="1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spans="1:26" ht="22.5" customHeight="1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spans="1:26" ht="22.5" customHeight="1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spans="1:26" ht="22.5" customHeight="1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spans="1:26" ht="22.5" customHeight="1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spans="1:26" ht="22.5" customHeight="1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spans="1:26" ht="22.5" customHeight="1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spans="1:26" ht="22.5" customHeight="1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spans="1:26" ht="22.5" customHeight="1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spans="1:26" ht="22.5" customHeight="1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spans="1:26" ht="22.5" customHeight="1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spans="1:26" ht="22.5" customHeight="1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spans="1:26" ht="22.5" customHeight="1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spans="1:26" ht="22.5" customHeigh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pans="1:26" ht="22.5" customHeight="1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spans="1:26" ht="22.5" customHeight="1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spans="1:26" ht="22.5" customHeight="1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spans="1:26" ht="22.5" customHeight="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spans="1:26" ht="22.5" customHeight="1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spans="1:26" ht="22.5" customHeight="1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spans="1:26" ht="22.5" customHeight="1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spans="1:26" ht="22.5" customHeight="1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spans="1:26" ht="22.5" customHeight="1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spans="1:26" ht="22.5" customHeight="1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spans="1:26" ht="22.5" customHeight="1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spans="1:26" ht="22.5" customHeight="1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spans="1:26" ht="22.5" customHeight="1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spans="1:26" ht="22.5" customHeight="1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spans="1:26" ht="22.5" customHeight="1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spans="1:26" ht="22.5" customHeight="1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spans="1:26" ht="22.5" customHeight="1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spans="1:26" ht="22.5" customHeight="1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spans="1:26" ht="22.5" customHeight="1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spans="1:26" ht="22.5" customHeight="1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spans="1:26" ht="22.5" customHeight="1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spans="1:26" ht="22.5" customHeight="1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spans="1:26" ht="22.5" customHeight="1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spans="1:26" ht="22.5" customHeight="1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spans="1:26" ht="22.5" customHeight="1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spans="1:26" ht="22.5" customHeight="1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pans="1:26" ht="22.5" customHeight="1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spans="1:26" ht="22.5" customHeight="1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spans="1:26" ht="22.5" customHeight="1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spans="1:26" ht="22.5" customHeight="1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spans="1:26" ht="22.5" customHeight="1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spans="1:26" ht="22.5" customHeight="1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spans="1:26" ht="22.5" customHeight="1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spans="1:26" ht="22.5" customHeigh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spans="1:26" ht="22.5" customHeight="1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spans="1:26" ht="22.5" customHeight="1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spans="1:26" ht="22.5" customHeight="1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spans="1:26" ht="22.5" customHeight="1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spans="1:26" ht="22.5" customHeight="1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spans="1:26" ht="22.5" customHeight="1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spans="1:26" ht="22.5" customHeight="1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spans="1:26" ht="22.5" customHeight="1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spans="1:26" ht="22.5" customHeight="1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spans="1:26" ht="22.5" customHeight="1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spans="1:26" ht="22.5" customHeight="1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spans="1:26" ht="22.5" customHeight="1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spans="1:26" ht="22.5" customHeight="1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spans="1:26" ht="22.5" customHeight="1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pans="1:26" ht="22.5" customHeight="1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pans="1:26" ht="22.5" customHeight="1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pans="1:26" ht="22.5" customHeight="1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pans="1:26" ht="22.5" customHeight="1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pans="1:26" ht="22.5" customHeight="1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pans="1:26" ht="22.5" customHeight="1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spans="1:26" ht="22.5" customHeight="1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spans="1:26" ht="22.5" customHeight="1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spans="1:26" ht="22.5" customHeight="1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spans="1:26" ht="22.5" customHeight="1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spans="1:26" ht="22.5" customHeight="1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spans="1:26" ht="22.5" customHeight="1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spans="1:26" ht="22.5" customHeight="1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spans="1:26" ht="22.5" customHeight="1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spans="1:26" ht="22.5" customHeight="1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spans="1:26" ht="22.5" customHeight="1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spans="1:26" ht="22.5" customHeight="1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spans="1:26" ht="22.5" customHeight="1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spans="1:26" ht="22.5" customHeight="1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spans="1:26" ht="22.5" customHeight="1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spans="1:26" ht="22.5" customHeight="1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spans="1:26" ht="22.5" customHeight="1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spans="1:26" ht="22.5" customHeight="1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spans="1:26" ht="22.5" customHeight="1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spans="1:26" ht="22.5" customHeight="1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spans="1:26" ht="22.5" customHeight="1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spans="1:26" ht="22.5" customHeight="1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spans="1:26" ht="22.5" customHeight="1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spans="1:26" ht="22.5" customHeight="1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spans="1:26" ht="22.5" customHeight="1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pans="1:26" ht="22.5" customHeight="1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spans="1:26" ht="22.5" customHeight="1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spans="1:26" ht="22.5" customHeight="1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spans="1:26" ht="22.5" customHeight="1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spans="1:26" ht="22.5" customHeight="1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spans="1:26" ht="22.5" customHeight="1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spans="1:26" ht="22.5" customHeight="1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spans="1:26" ht="22.5" customHeight="1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spans="1:26" ht="22.5" customHeight="1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spans="1:26" ht="22.5" customHeight="1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spans="1:26" ht="22.5" customHeight="1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spans="1:26" ht="22.5" customHeight="1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spans="1:26" ht="22.5" customHeight="1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spans="1:26" ht="22.5" customHeight="1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spans="1:26" ht="22.5" customHeight="1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spans="1:26" ht="22.5" customHeight="1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spans="1:26" ht="22.5" customHeight="1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spans="1:26" ht="22.5" customHeight="1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spans="1:26" ht="22.5" customHeight="1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spans="1:26" ht="22.5" customHeight="1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spans="1:26" ht="22.5" customHeight="1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spans="1:26" ht="22.5" customHeight="1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spans="1:26" ht="22.5" customHeight="1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spans="1:26" ht="22.5" customHeight="1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spans="1:26" ht="22.5" customHeight="1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spans="1:26" ht="22.5" customHeight="1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pans="1:26" ht="22.5" customHeight="1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spans="1:26" ht="22.5" customHeight="1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spans="1:26" ht="22.5" customHeight="1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spans="1:26" ht="22.5" customHeight="1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spans="1:26" ht="22.5" customHeight="1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pans="1:26" ht="22.5" customHeight="1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pans="1:26" ht="22.5" customHeight="1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spans="1:26" ht="22.5" customHeight="1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spans="1:26" ht="22.5" customHeight="1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spans="1:26" ht="22.5" customHeight="1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spans="1:26" ht="22.5" customHeight="1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spans="1:26" ht="22.5" customHeight="1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spans="1:26" ht="22.5" customHeight="1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spans="1:26" ht="22.5" customHeight="1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spans="1:26" ht="22.5" customHeight="1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spans="1:26" ht="22.5" customHeight="1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spans="1:26" ht="22.5" customHeight="1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spans="1:26" ht="22.5" customHeight="1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spans="1:26" ht="22.5" customHeight="1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spans="1:26" ht="22.5" customHeight="1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spans="1:26" ht="22.5" customHeight="1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spans="1:26" ht="22.5" customHeight="1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spans="1:26" ht="22.5" customHeight="1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spans="1:26" ht="22.5" customHeight="1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spans="1:26" ht="22.5" customHeight="1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pans="1:26" ht="22.5" customHeight="1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pans="1:26" ht="22.5" customHeight="1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pans="1:26" ht="22.5" customHeight="1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pans="1:26" ht="22.5" customHeight="1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pans="1:26" ht="22.5" customHeight="1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pans="1:26" ht="22.5" customHeight="1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spans="1:26" ht="22.5" customHeigh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spans="1:26" ht="22.5" customHeight="1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spans="1:26" ht="22.5" customHeight="1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spans="1:26" ht="22.5" customHeight="1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spans="1:26" ht="22.5" customHeight="1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spans="1:26" ht="22.5" customHeight="1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spans="1:26" ht="22.5" customHeight="1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spans="1:26" ht="22.5" customHeight="1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spans="1:26" ht="22.5" customHeight="1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spans="1:26" ht="22.5" customHeight="1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spans="1:26" ht="22.5" customHeight="1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spans="1:26" ht="22.5" customHeight="1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spans="1:26" ht="22.5" customHeight="1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spans="1:26" ht="22.5" customHeight="1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spans="1:26" ht="22.5" customHeight="1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spans="1:26" ht="22.5" customHeight="1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spans="1:26" ht="22.5" customHeight="1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spans="1:26" ht="22.5" customHeight="1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spans="1:26" ht="22.5" customHeight="1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spans="1:26" ht="22.5" customHeight="1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spans="1:26" ht="22.5" customHeight="1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spans="1:26" ht="22.5" customHeight="1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spans="1:26" ht="22.5" customHeight="1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spans="1:26" ht="22.5" customHeight="1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spans="1:26" ht="22.5" customHeight="1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spans="1:26" ht="22.5" customHeight="1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spans="1:26" ht="22.5" customHeight="1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spans="1:26" ht="22.5" customHeight="1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spans="1:26" ht="22.5" customHeight="1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spans="1:26" ht="22.5" customHeight="1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spans="1:26" ht="22.5" customHeight="1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spans="1:26" ht="22.5" customHeight="1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spans="1:26" ht="22.5" customHeight="1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spans="1:26" ht="22.5" customHeight="1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spans="1:26" ht="22.5" customHeight="1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spans="1:26" ht="22.5" customHeight="1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spans="1:26" ht="22.5" customHeight="1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spans="1:26" ht="22.5" customHeight="1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spans="1:26" ht="22.5" customHeight="1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spans="1:26" ht="22.5" customHeight="1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spans="1:26" ht="22.5" customHeight="1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spans="1:26" ht="22.5" customHeight="1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spans="1:26" ht="22.5" customHeight="1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spans="1:26" ht="22.5" customHeight="1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spans="1:26" ht="22.5" customHeight="1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spans="1:26" ht="22.5" customHeight="1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spans="1:26" ht="22.5" customHeight="1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spans="1:26" ht="22.5" customHeight="1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spans="1:26" ht="22.5" customHeight="1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spans="1:26" ht="22.5" customHeight="1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spans="1:26" ht="22.5" customHeight="1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spans="1:26" ht="22.5" customHeight="1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spans="1:26" ht="22.5" customHeight="1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spans="1:26" ht="22.5" customHeight="1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spans="1:26" ht="22.5" customHeight="1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spans="1:26" ht="22.5" customHeight="1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spans="1:26" ht="22.5" customHeight="1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spans="1:26" ht="22.5" customHeight="1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spans="1:26" ht="22.5" customHeight="1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spans="1:26" ht="22.5" customHeight="1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spans="1:26" ht="22.5" customHeight="1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spans="1:26" ht="22.5" customHeight="1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spans="1:26" ht="22.5" customHeight="1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spans="1:26" ht="22.5" customHeight="1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spans="1:26" ht="22.5" customHeight="1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spans="1:26" ht="22.5" customHeight="1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spans="1:26" ht="22.5" customHeight="1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spans="1:26" ht="22.5" customHeight="1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spans="1:26" ht="22.5" customHeigh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spans="1:26" ht="22.5" customHeight="1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spans="1:26" ht="22.5" customHeight="1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spans="1:26" ht="22.5" customHeight="1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spans="1:26" ht="22.5" customHeight="1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spans="1:26" ht="22.5" customHeight="1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spans="1:26" ht="22.5" customHeight="1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spans="1:26" ht="22.5" customHeight="1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spans="1:26" ht="22.5" customHeight="1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spans="1:26" ht="22.5" customHeight="1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spans="1:26" ht="22.5" customHeight="1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spans="1:26" ht="22.5" customHeight="1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spans="1:26" ht="22.5" customHeight="1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spans="1:26" ht="22.5" customHeight="1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spans="1:26" ht="22.5" customHeight="1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spans="1:26" ht="22.5" customHeight="1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spans="1:26" ht="22.5" customHeight="1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spans="1:26" ht="22.5" customHeight="1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spans="1:26" ht="22.5" customHeight="1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spans="1:26" ht="22.5" customHeight="1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spans="1:26" ht="22.5" customHeight="1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spans="1:26" ht="22.5" customHeight="1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spans="1:26" ht="22.5" customHeight="1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spans="1:26" ht="22.5" customHeight="1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spans="1:26" ht="22.5" customHeight="1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spans="1:26" ht="22.5" customHeight="1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spans="1:26" ht="22.5" customHeight="1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spans="1:26" ht="22.5" customHeight="1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spans="1:26" ht="22.5" customHeight="1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spans="1:26" ht="22.5" customHeight="1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spans="1:26" ht="22.5" customHeight="1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spans="1:26" ht="22.5" customHeight="1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spans="1:26" ht="22.5" customHeight="1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spans="1:26" ht="22.5" customHeight="1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spans="1:26" ht="22.5" customHeigh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spans="1:26" ht="22.5" customHeight="1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spans="1:26" ht="22.5" customHeight="1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spans="1:26" ht="22.5" customHeight="1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spans="1:26" ht="22.5" customHeight="1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spans="1:26" ht="22.5" customHeight="1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spans="1:26" ht="22.5" customHeight="1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spans="1:26" ht="22.5" customHeight="1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spans="1:26" ht="22.5" customHeight="1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spans="1:26" ht="22.5" customHeight="1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spans="1:26" ht="22.5" customHeight="1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spans="1:26" ht="22.5" customHeight="1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spans="1:26" ht="22.5" customHeight="1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spans="1:26" ht="22.5" customHeight="1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spans="1:26" ht="22.5" customHeight="1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spans="1:26" ht="22.5" customHeight="1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spans="1:26" ht="22.5" customHeight="1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spans="1:26" ht="22.5" customHeight="1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spans="1:26" ht="22.5" customHeight="1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spans="1:26" ht="22.5" customHeight="1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spans="1:26" ht="22.5" customHeight="1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spans="1:26" ht="22.5" customHeight="1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spans="1:26" ht="22.5" customHeight="1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spans="1:26" ht="22.5" customHeight="1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spans="1:26" ht="22.5" customHeight="1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spans="1:26" ht="22.5" customHeight="1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spans="1:26" ht="22.5" customHeight="1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spans="1:26" ht="22.5" customHeight="1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spans="1:26" ht="22.5" customHeight="1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spans="1:26" ht="22.5" customHeight="1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spans="1:26" ht="22.5" customHeight="1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spans="1:26" ht="22.5" customHeight="1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spans="1:26" ht="22.5" customHeight="1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spans="1:26" ht="22.5" customHeight="1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spans="1:26" ht="22.5" customHeigh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spans="1:26" ht="22.5" customHeight="1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spans="1:26" ht="22.5" customHeight="1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spans="1:26" ht="22.5" customHeight="1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spans="1:26" ht="22.5" customHeight="1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spans="1:26" ht="22.5" customHeight="1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spans="1:26" ht="22.5" customHeight="1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spans="1:26" ht="22.5" customHeight="1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spans="1:26" ht="22.5" customHeight="1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spans="1:26" ht="22.5" customHeight="1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spans="1:26" ht="22.5" customHeight="1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spans="1:26" ht="22.5" customHeight="1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spans="1:26" ht="22.5" customHeight="1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spans="1:26" ht="22.5" customHeight="1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spans="1:26" ht="22.5" customHeight="1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spans="1:26" ht="22.5" customHeight="1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spans="1:26" ht="22.5" customHeight="1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spans="1:26" ht="22.5" customHeight="1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spans="1:26" ht="22.5" customHeight="1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spans="1:26" ht="22.5" customHeight="1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spans="1:26" ht="22.5" customHeight="1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spans="1:26" ht="22.5" customHeight="1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spans="1:26" ht="22.5" customHeight="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spans="1:26" ht="22.5" customHeight="1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spans="1:26" ht="22.5" customHeight="1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spans="1:26" ht="22.5" customHeight="1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spans="1:26" ht="22.5" customHeight="1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spans="1:26" ht="22.5" customHeight="1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spans="1:26" ht="22.5" customHeight="1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spans="1:26" ht="22.5" customHeight="1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spans="1:26" ht="22.5" customHeight="1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spans="1:26" ht="22.5" customHeight="1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spans="1:26" ht="22.5" customHeight="1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spans="1:26" ht="22.5" customHeight="1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spans="1:26" ht="22.5" customHeight="1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spans="1:26" ht="22.5" customHeight="1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spans="1:26" ht="22.5" customHeight="1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spans="1:26" ht="22.5" customHeight="1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spans="1:26" ht="22.5" customHeight="1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spans="1:26" ht="22.5" customHeight="1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spans="1:26" ht="22.5" customHeight="1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spans="1:26" ht="22.5" customHeight="1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spans="1:26" ht="22.5" customHeight="1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spans="1:26" ht="22.5" customHeight="1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spans="1:26" ht="22.5" customHeight="1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spans="1:26" ht="22.5" customHeight="1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spans="1:26" ht="22.5" customHeight="1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spans="1:26" ht="22.5" customHeight="1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spans="1:26" ht="22.5" customHeight="1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spans="1:26" ht="22.5" customHeight="1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spans="1:26" ht="22.5" customHeight="1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spans="1:26" ht="22.5" customHeight="1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spans="1:26" ht="22.5" customHeight="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spans="1:26" ht="22.5" customHeight="1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spans="1:26" ht="22.5" customHeight="1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spans="1:26" ht="22.5" customHeight="1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spans="1:26" ht="22.5" customHeight="1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spans="1:26" ht="22.5" customHeight="1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spans="1:26" ht="22.5" customHeight="1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spans="1:26" ht="22.5" customHeight="1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spans="1:26" ht="22.5" customHeight="1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spans="1:26" ht="22.5" customHeight="1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spans="1:26" ht="22.5" customHeight="1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spans="1:26" ht="22.5" customHeight="1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spans="1:26" ht="22.5" customHeight="1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spans="1:26" ht="22.5" customHeight="1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spans="1:26" ht="22.5" customHeight="1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spans="1:26" ht="22.5" customHeight="1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spans="1:26" ht="22.5" customHeight="1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spans="1:26" ht="22.5" customHeight="1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spans="1:26" ht="22.5" customHeight="1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spans="1:26" ht="22.5" customHeight="1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spans="1:26" ht="22.5" customHeight="1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spans="1:26" ht="22.5" customHeight="1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spans="1:26" ht="22.5" customHeight="1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spans="1:26" ht="22.5" customHeight="1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spans="1:26" ht="22.5" customHeight="1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spans="1:26" ht="22.5" customHeight="1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spans="1:26" ht="22.5" customHeight="1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spans="1:26" ht="22.5" customHeight="1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spans="1:26" ht="22.5" customHeight="1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spans="1:26" ht="22.5" customHeight="1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spans="1:26" ht="22.5" customHeight="1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spans="1:26" ht="22.5" customHeight="1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spans="1:26" ht="22.5" customHeight="1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spans="1:26" ht="22.5" customHeight="1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spans="1:26" ht="22.5" customHeight="1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spans="1:26" ht="22.5" customHeight="1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spans="1:26" ht="22.5" customHeight="1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spans="1:26" ht="22.5" customHeight="1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spans="1:26" ht="22.5" customHeight="1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spans="1:26" ht="22.5" customHeight="1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spans="1:26" ht="22.5" customHeight="1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spans="1:26" ht="22.5" customHeight="1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spans="1:26" ht="22.5" customHeight="1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spans="1:26" ht="22.5" customHeight="1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spans="1:26" ht="22.5" customHeight="1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spans="1:26" ht="22.5" customHeight="1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spans="1:26" ht="22.5" customHeight="1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spans="1:26" ht="22.5" customHeight="1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spans="1:26" ht="22.5" customHeight="1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spans="1:26" ht="22.5" customHeight="1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spans="1:26" ht="22.5" customHeight="1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spans="1:26" ht="22.5" customHeight="1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spans="1:26" ht="22.5" customHeight="1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spans="1:26" ht="22.5" customHeight="1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spans="1:26" ht="22.5" customHeight="1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spans="1:26" ht="22.5" customHeight="1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spans="1:26" ht="22.5" customHeight="1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spans="1:26" ht="22.5" customHeight="1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spans="1:26" ht="22.5" customHeight="1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spans="1:26" ht="22.5" customHeight="1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spans="1:26" ht="22.5" customHeight="1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spans="1:26" ht="22.5" customHeight="1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spans="1:26" ht="22.5" customHeight="1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spans="1:26" ht="22.5" customHeight="1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spans="1:26" ht="22.5" customHeight="1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spans="1:26" ht="22.5" customHeight="1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spans="1:26" ht="22.5" customHeight="1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spans="1:26" ht="22.5" customHeight="1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spans="1:26" ht="22.5" customHeight="1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spans="1:26" ht="22.5" customHeight="1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spans="1:26" ht="22.5" customHeight="1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spans="1:26" ht="22.5" customHeight="1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spans="1:26" ht="22.5" customHeight="1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spans="1:26" ht="22.5" customHeight="1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spans="1:26" ht="22.5" customHeight="1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spans="1:26" ht="22.5" customHeight="1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spans="1:26" ht="22.5" customHeight="1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spans="1:26" ht="22.5" customHeight="1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spans="1:26" ht="22.5" customHeight="1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spans="1:26" ht="22.5" customHeight="1">
      <c r="A950" s="121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spans="1:26" ht="22.5" customHeight="1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spans="1:26" ht="22.5" customHeight="1">
      <c r="A952" s="121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spans="1:26" ht="22.5" customHeight="1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spans="1:26" ht="22.5" customHeight="1">
      <c r="A954" s="121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spans="1:26" ht="22.5" customHeight="1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spans="1:26" ht="22.5" customHeight="1">
      <c r="A956" s="121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spans="1:26" ht="22.5" customHeight="1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spans="1:26" ht="22.5" customHeight="1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spans="1:26" ht="22.5" customHeight="1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spans="1:26" ht="22.5" customHeight="1">
      <c r="A960" s="121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spans="1:26" ht="22.5" customHeight="1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spans="1:26" ht="22.5" customHeight="1">
      <c r="A962" s="121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spans="1:26" ht="22.5" customHeight="1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spans="1:26" ht="22.5" customHeight="1">
      <c r="A964" s="121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spans="1:26" ht="22.5" customHeight="1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spans="1:26" ht="22.5" customHeight="1">
      <c r="A966" s="121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spans="1:26" ht="22.5" customHeight="1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spans="1:26" ht="22.5" customHeight="1">
      <c r="A968" s="121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spans="1:26" ht="22.5" customHeight="1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spans="1:26" ht="22.5" customHeight="1">
      <c r="A970" s="121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spans="1:26" ht="22.5" customHeight="1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spans="1:26" ht="22.5" customHeight="1">
      <c r="A972" s="121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spans="1:26" ht="22.5" customHeight="1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spans="1:26" ht="22.5" customHeight="1">
      <c r="A974" s="121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spans="1:26" ht="22.5" customHeight="1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spans="1:26" ht="22.5" customHeight="1">
      <c r="A976" s="121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spans="1:26" ht="22.5" customHeight="1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spans="1:26" ht="22.5" customHeight="1">
      <c r="A978" s="121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spans="1:26" ht="22.5" customHeight="1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spans="1:26" ht="22.5" customHeight="1">
      <c r="A980" s="121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spans="1:26" ht="22.5" customHeight="1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spans="1:26" ht="22.5" customHeight="1">
      <c r="A982" s="121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spans="1:26" ht="22.5" customHeight="1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spans="1:26" ht="22.5" customHeight="1">
      <c r="A984" s="121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spans="1:26" ht="22.5" customHeight="1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spans="1:26" ht="22.5" customHeight="1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spans="1:26" ht="22.5" customHeight="1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spans="1:26" ht="22.5" customHeight="1">
      <c r="A988" s="121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spans="1:26" ht="22.5" customHeight="1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spans="1:26" ht="22.5" customHeight="1">
      <c r="A990" s="121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spans="1:26" ht="22.5" customHeight="1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</sheetData>
  <phoneticPr fontId="25"/>
  <hyperlinks>
    <hyperlink ref="K22" display="gunkuren@gmail.com"/>
    <hyperlink ref="F6" display="gkf.taikai@gmail.com"/>
  </hyperlinks>
  <pageMargins left="0.78700000000000003" right="0.78700000000000003" top="0.98399999999999999" bottom="0.98399999999999999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view="pageBreakPreview" zoomScale="60" zoomScaleNormal="100" workbookViewId="0">
      <selection activeCell="B3" sqref="B3:J3"/>
    </sheetView>
  </sheetViews>
  <sheetFormatPr defaultRowHeight="15"/>
  <cols>
    <col min="1" max="1" width="19.75" style="250" customWidth="1"/>
    <col min="2" max="2" width="13.5" style="250" customWidth="1"/>
    <col min="3" max="10" width="10.75" style="250" customWidth="1"/>
    <col min="11" max="16384" width="9" style="250"/>
  </cols>
  <sheetData>
    <row r="1" spans="1:10" ht="33.75">
      <c r="A1" s="436" t="s">
        <v>177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15.75" thickBot="1"/>
    <row r="3" spans="1:10" ht="26.25">
      <c r="A3" s="251" t="s">
        <v>178</v>
      </c>
      <c r="B3" s="437"/>
      <c r="C3" s="438"/>
      <c r="D3" s="438"/>
      <c r="E3" s="438"/>
      <c r="F3" s="438"/>
      <c r="G3" s="438"/>
      <c r="H3" s="438"/>
      <c r="I3" s="438"/>
      <c r="J3" s="439"/>
    </row>
    <row r="4" spans="1:10" ht="26.25">
      <c r="A4" s="252" t="s">
        <v>179</v>
      </c>
      <c r="B4" s="440"/>
      <c r="C4" s="441"/>
      <c r="D4" s="441"/>
      <c r="E4" s="441"/>
      <c r="F4" s="441"/>
      <c r="G4" s="441"/>
      <c r="H4" s="441"/>
      <c r="I4" s="441"/>
      <c r="J4" s="442"/>
    </row>
    <row r="5" spans="1:10" ht="26.25">
      <c r="A5" s="252" t="s">
        <v>180</v>
      </c>
      <c r="B5" s="440"/>
      <c r="C5" s="441"/>
      <c r="D5" s="441"/>
      <c r="E5" s="441"/>
      <c r="F5" s="441"/>
      <c r="G5" s="441"/>
      <c r="H5" s="441"/>
      <c r="I5" s="441"/>
      <c r="J5" s="442"/>
    </row>
    <row r="6" spans="1:10" ht="27" thickBot="1">
      <c r="A6" s="252" t="s">
        <v>181</v>
      </c>
      <c r="B6" s="443"/>
      <c r="C6" s="444"/>
      <c r="D6" s="444"/>
      <c r="E6" s="444"/>
      <c r="F6" s="444"/>
      <c r="G6" s="444"/>
      <c r="H6" s="444"/>
      <c r="I6" s="444"/>
      <c r="J6" s="445"/>
    </row>
    <row r="7" spans="1:10" ht="26.25">
      <c r="A7" s="428" t="s">
        <v>182</v>
      </c>
      <c r="B7" s="253" t="s">
        <v>183</v>
      </c>
      <c r="C7" s="430"/>
      <c r="D7" s="431"/>
      <c r="E7" s="430"/>
      <c r="F7" s="431"/>
      <c r="G7" s="430"/>
      <c r="H7" s="431"/>
      <c r="I7" s="430"/>
      <c r="J7" s="431"/>
    </row>
    <row r="8" spans="1:10" ht="26.25" customHeight="1">
      <c r="A8" s="429"/>
      <c r="B8" s="254" t="s">
        <v>184</v>
      </c>
      <c r="C8" s="432"/>
      <c r="D8" s="433"/>
      <c r="E8" s="432"/>
      <c r="F8" s="433"/>
      <c r="G8" s="432"/>
      <c r="H8" s="433"/>
      <c r="I8" s="432"/>
      <c r="J8" s="433"/>
    </row>
    <row r="9" spans="1:10" ht="18.75" customHeight="1">
      <c r="A9" s="429"/>
      <c r="B9" s="255" t="s">
        <v>191</v>
      </c>
      <c r="C9" s="434"/>
      <c r="D9" s="435"/>
      <c r="E9" s="434"/>
      <c r="F9" s="435"/>
      <c r="G9" s="434"/>
      <c r="H9" s="435"/>
      <c r="I9" s="434"/>
      <c r="J9" s="435"/>
    </row>
    <row r="10" spans="1:10" ht="26.25" customHeight="1">
      <c r="A10" s="429"/>
      <c r="B10" s="254" t="s">
        <v>185</v>
      </c>
      <c r="C10" s="432"/>
      <c r="D10" s="433"/>
      <c r="E10" s="432"/>
      <c r="F10" s="433"/>
      <c r="G10" s="432"/>
      <c r="H10" s="433"/>
      <c r="I10" s="432"/>
      <c r="J10" s="433"/>
    </row>
    <row r="11" spans="1:10" ht="19.5" customHeight="1" thickBot="1">
      <c r="A11" s="429"/>
      <c r="B11" s="255" t="s">
        <v>191</v>
      </c>
      <c r="C11" s="446"/>
      <c r="D11" s="447"/>
      <c r="E11" s="446"/>
      <c r="F11" s="447"/>
      <c r="G11" s="446"/>
      <c r="H11" s="447"/>
      <c r="I11" s="446"/>
      <c r="J11" s="447"/>
    </row>
    <row r="12" spans="1:10" ht="26.25">
      <c r="A12" s="429"/>
      <c r="B12" s="253" t="s">
        <v>183</v>
      </c>
      <c r="C12" s="430"/>
      <c r="D12" s="431"/>
      <c r="E12" s="430"/>
      <c r="F12" s="431"/>
      <c r="G12" s="430"/>
      <c r="H12" s="431"/>
      <c r="I12" s="430"/>
      <c r="J12" s="431"/>
    </row>
    <row r="13" spans="1:10" ht="26.25" customHeight="1">
      <c r="A13" s="429"/>
      <c r="B13" s="254" t="s">
        <v>184</v>
      </c>
      <c r="C13" s="432"/>
      <c r="D13" s="433"/>
      <c r="E13" s="432"/>
      <c r="F13" s="433"/>
      <c r="G13" s="432"/>
      <c r="H13" s="433"/>
      <c r="I13" s="432"/>
      <c r="J13" s="433"/>
    </row>
    <row r="14" spans="1:10" ht="18.75" customHeight="1">
      <c r="A14" s="429"/>
      <c r="B14" s="255" t="s">
        <v>191</v>
      </c>
      <c r="C14" s="434"/>
      <c r="D14" s="435"/>
      <c r="E14" s="434"/>
      <c r="F14" s="435"/>
      <c r="G14" s="434"/>
      <c r="H14" s="435"/>
      <c r="I14" s="434"/>
      <c r="J14" s="435"/>
    </row>
    <row r="15" spans="1:10" ht="26.25" customHeight="1">
      <c r="A15" s="429"/>
      <c r="B15" s="254" t="s">
        <v>185</v>
      </c>
      <c r="C15" s="432"/>
      <c r="D15" s="433"/>
      <c r="E15" s="432"/>
      <c r="F15" s="433"/>
      <c r="G15" s="432"/>
      <c r="H15" s="433"/>
      <c r="I15" s="432"/>
      <c r="J15" s="433"/>
    </row>
    <row r="16" spans="1:10" ht="19.5" customHeight="1" thickBot="1">
      <c r="A16" s="429"/>
      <c r="B16" s="255" t="s">
        <v>191</v>
      </c>
      <c r="C16" s="446"/>
      <c r="D16" s="447"/>
      <c r="E16" s="446"/>
      <c r="F16" s="447"/>
      <c r="G16" s="446"/>
      <c r="H16" s="447"/>
      <c r="I16" s="446"/>
      <c r="J16" s="447"/>
    </row>
    <row r="17" spans="1:10" ht="26.25">
      <c r="A17" s="429"/>
      <c r="B17" s="253" t="s">
        <v>183</v>
      </c>
      <c r="C17" s="430"/>
      <c r="D17" s="431"/>
      <c r="E17" s="430"/>
      <c r="F17" s="431"/>
      <c r="G17" s="430"/>
      <c r="H17" s="431"/>
      <c r="I17" s="448" t="s">
        <v>186</v>
      </c>
      <c r="J17" s="449"/>
    </row>
    <row r="18" spans="1:10" ht="26.25" customHeight="1">
      <c r="A18" s="429"/>
      <c r="B18" s="254" t="s">
        <v>184</v>
      </c>
      <c r="C18" s="432"/>
      <c r="D18" s="433"/>
      <c r="E18" s="432"/>
      <c r="F18" s="433"/>
      <c r="G18" s="432"/>
      <c r="H18" s="433"/>
      <c r="I18" s="450" t="s">
        <v>187</v>
      </c>
      <c r="J18" s="451"/>
    </row>
    <row r="19" spans="1:10" ht="18.75" customHeight="1">
      <c r="A19" s="429"/>
      <c r="B19" s="255" t="s">
        <v>191</v>
      </c>
      <c r="C19" s="434"/>
      <c r="D19" s="435"/>
      <c r="E19" s="434"/>
      <c r="F19" s="435"/>
      <c r="G19" s="434"/>
      <c r="H19" s="435"/>
      <c r="I19" s="452">
        <v>1234567</v>
      </c>
      <c r="J19" s="453"/>
    </row>
    <row r="20" spans="1:10" ht="26.25" customHeight="1">
      <c r="A20" s="429"/>
      <c r="B20" s="254" t="s">
        <v>185</v>
      </c>
      <c r="C20" s="432"/>
      <c r="D20" s="433"/>
      <c r="E20" s="432"/>
      <c r="F20" s="433"/>
      <c r="G20" s="432"/>
      <c r="H20" s="433"/>
      <c r="I20" s="432"/>
      <c r="J20" s="433"/>
    </row>
    <row r="21" spans="1:10" ht="18.75" customHeight="1">
      <c r="A21" s="429"/>
      <c r="B21" s="255" t="s">
        <v>191</v>
      </c>
      <c r="C21" s="434"/>
      <c r="D21" s="435"/>
      <c r="E21" s="434"/>
      <c r="F21" s="435"/>
      <c r="G21" s="434"/>
      <c r="H21" s="435"/>
      <c r="I21" s="434"/>
      <c r="J21" s="435"/>
    </row>
    <row r="22" spans="1:10" ht="26.25">
      <c r="A22" s="256" t="s">
        <v>205</v>
      </c>
    </row>
    <row r="23" spans="1:10" ht="26.25">
      <c r="A23" s="256"/>
    </row>
  </sheetData>
  <mergeCells count="66"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I10:J10"/>
    <mergeCell ref="C11:D11"/>
    <mergeCell ref="E11:F11"/>
    <mergeCell ref="G11:H11"/>
    <mergeCell ref="I11:J11"/>
    <mergeCell ref="A1:J1"/>
    <mergeCell ref="B3:J3"/>
    <mergeCell ref="B4:J4"/>
    <mergeCell ref="B5:J5"/>
    <mergeCell ref="B6:J6"/>
    <mergeCell ref="A7:A21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</mergeCells>
  <phoneticPr fontId="45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I1001"/>
  <sheetViews>
    <sheetView view="pageBreakPreview" zoomScale="70" zoomScaleNormal="85" zoomScaleSheetLayoutView="70" workbookViewId="0">
      <selection activeCell="B12" sqref="B12"/>
    </sheetView>
  </sheetViews>
  <sheetFormatPr defaultColWidth="12.625" defaultRowHeight="15" customHeight="1"/>
  <cols>
    <col min="1" max="1" width="4.5" customWidth="1"/>
    <col min="2" max="2" width="12.125" customWidth="1"/>
    <col min="3" max="4" width="16" customWidth="1"/>
    <col min="5" max="5" width="12.125" customWidth="1"/>
    <col min="6" max="7" width="6.625" customWidth="1"/>
    <col min="8" max="8" width="16" customWidth="1"/>
    <col min="9" max="18" width="6" customWidth="1"/>
    <col min="19" max="19" width="10.875" customWidth="1"/>
    <col min="20" max="20" width="3" customWidth="1"/>
    <col min="21" max="21" width="10.375" customWidth="1"/>
    <col min="22" max="22" width="3.875" customWidth="1"/>
    <col min="23" max="23" width="11.375" customWidth="1"/>
    <col min="24" max="25" width="7.125" customWidth="1"/>
    <col min="26" max="26" width="11.125" customWidth="1"/>
    <col min="27" max="27" width="3.875" customWidth="1"/>
    <col min="28" max="28" width="11.125" customWidth="1"/>
    <col min="29" max="29" width="3.875" customWidth="1"/>
    <col min="30" max="30" width="11.125" customWidth="1"/>
    <col min="31" max="31" width="3.875" customWidth="1"/>
    <col min="32" max="32" width="11.125" customWidth="1"/>
    <col min="33" max="33" width="15.125" customWidth="1"/>
    <col min="34" max="35" width="10" customWidth="1"/>
  </cols>
  <sheetData>
    <row r="1" spans="1:35" ht="33" customHeight="1">
      <c r="A1" s="508" t="s">
        <v>14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1"/>
      <c r="T1" s="1"/>
      <c r="U1" s="1"/>
      <c r="V1" s="1"/>
      <c r="W1" s="11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35" ht="33" customHeight="1">
      <c r="A2" s="3"/>
      <c r="B2" s="510" t="s">
        <v>15</v>
      </c>
      <c r="C2" s="511"/>
      <c r="D2" s="512"/>
      <c r="E2" s="460"/>
      <c r="F2" s="460"/>
      <c r="G2" s="460"/>
      <c r="H2" s="460"/>
      <c r="I2" s="461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513" t="s">
        <v>188</v>
      </c>
      <c r="V2" s="514"/>
      <c r="W2" s="515"/>
      <c r="X2" s="514"/>
      <c r="Y2" s="514"/>
      <c r="Z2" s="514"/>
      <c r="AA2" s="514"/>
      <c r="AB2" s="514"/>
      <c r="AC2" s="514"/>
      <c r="AD2" s="514"/>
      <c r="AE2" s="514"/>
      <c r="AF2" s="516"/>
      <c r="AG2" s="1"/>
      <c r="AH2" s="1"/>
      <c r="AI2" s="2"/>
    </row>
    <row r="3" spans="1:35" ht="33" customHeight="1" thickBot="1">
      <c r="A3" s="3"/>
      <c r="B3" s="510" t="s">
        <v>220</v>
      </c>
      <c r="C3" s="511"/>
      <c r="D3" s="454"/>
      <c r="E3" s="455"/>
      <c r="F3" s="455"/>
      <c r="G3" s="455"/>
      <c r="H3" s="455"/>
      <c r="I3" s="456"/>
      <c r="J3" s="130"/>
      <c r="K3" s="130"/>
      <c r="L3" s="130"/>
      <c r="M3" s="130"/>
      <c r="N3" s="130"/>
      <c r="O3" s="130"/>
      <c r="P3" s="130"/>
      <c r="Q3" s="130"/>
      <c r="R3" s="3"/>
      <c r="S3" s="1"/>
      <c r="T3" s="1"/>
      <c r="U3" s="517"/>
      <c r="V3" s="478"/>
      <c r="W3" s="477"/>
      <c r="X3" s="478"/>
      <c r="Y3" s="478"/>
      <c r="Z3" s="478"/>
      <c r="AA3" s="478"/>
      <c r="AB3" s="478"/>
      <c r="AC3" s="478"/>
      <c r="AD3" s="478"/>
      <c r="AE3" s="478"/>
      <c r="AF3" s="518"/>
      <c r="AG3" s="1"/>
      <c r="AH3" s="1"/>
      <c r="AI3" s="2"/>
    </row>
    <row r="4" spans="1:35" ht="33" customHeight="1">
      <c r="A4" s="3"/>
      <c r="B4" s="522" t="s">
        <v>239</v>
      </c>
      <c r="C4" s="523"/>
      <c r="D4" s="454"/>
      <c r="E4" s="455"/>
      <c r="F4" s="455"/>
      <c r="G4" s="455"/>
      <c r="H4" s="455"/>
      <c r="I4" s="456"/>
      <c r="J4" s="129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17"/>
      <c r="X4" s="6"/>
      <c r="Y4" s="6"/>
      <c r="Z4" s="6"/>
      <c r="AA4" s="6"/>
      <c r="AB4" s="6"/>
      <c r="AC4" s="6"/>
      <c r="AD4" s="6"/>
      <c r="AE4" s="1"/>
      <c r="AF4" s="1"/>
      <c r="AG4" s="1"/>
      <c r="AH4" s="1"/>
      <c r="AI4" s="2"/>
    </row>
    <row r="5" spans="1:35" s="392" customFormat="1" ht="33" customHeight="1" thickBot="1">
      <c r="A5" s="130"/>
      <c r="B5" s="524"/>
      <c r="C5" s="525"/>
      <c r="D5" s="454"/>
      <c r="E5" s="455"/>
      <c r="F5" s="455"/>
      <c r="G5" s="455"/>
      <c r="H5" s="455"/>
      <c r="I5" s="456"/>
      <c r="J5" s="130"/>
      <c r="K5" s="130"/>
      <c r="L5" s="130"/>
      <c r="M5" s="130"/>
      <c r="N5" s="130"/>
      <c r="O5" s="130"/>
      <c r="P5" s="130"/>
      <c r="Q5" s="130"/>
      <c r="R5" s="3"/>
      <c r="S5" s="391"/>
      <c r="T5" s="391"/>
      <c r="U5" s="391"/>
      <c r="V5" s="391"/>
      <c r="W5" s="391"/>
      <c r="X5" s="395"/>
      <c r="Y5" s="395"/>
      <c r="Z5" s="395"/>
      <c r="AA5" s="395"/>
      <c r="AB5" s="395"/>
      <c r="AC5" s="395"/>
      <c r="AD5" s="395"/>
      <c r="AE5" s="391"/>
      <c r="AF5" s="391"/>
      <c r="AG5" s="391"/>
      <c r="AH5" s="391"/>
      <c r="AI5" s="2"/>
    </row>
    <row r="6" spans="1:35" ht="33" customHeight="1" thickBot="1">
      <c r="A6" s="3"/>
      <c r="B6" s="531" t="s">
        <v>17</v>
      </c>
      <c r="C6" s="461"/>
      <c r="D6" s="537">
        <f>D7*3000</f>
        <v>0</v>
      </c>
      <c r="E6" s="538"/>
      <c r="F6" s="129" t="s">
        <v>18</v>
      </c>
      <c r="G6" s="130"/>
      <c r="H6" s="130"/>
      <c r="I6" s="3"/>
      <c r="J6" s="476"/>
      <c r="K6" s="466"/>
      <c r="L6" s="466"/>
      <c r="M6" s="466"/>
      <c r="N6" s="466"/>
      <c r="O6" s="466"/>
      <c r="P6" s="466"/>
      <c r="Q6" s="466"/>
      <c r="R6" s="466"/>
      <c r="S6" s="1"/>
      <c r="T6" s="1"/>
      <c r="U6" s="462"/>
      <c r="V6" s="464"/>
      <c r="W6" s="465"/>
      <c r="X6" s="466"/>
      <c r="Y6" s="526" t="s">
        <v>19</v>
      </c>
      <c r="Z6" s="527"/>
      <c r="AA6" s="528"/>
      <c r="AB6" s="529"/>
      <c r="AC6" s="529"/>
      <c r="AD6" s="529"/>
      <c r="AE6" s="527"/>
      <c r="AF6" s="1"/>
      <c r="AG6" s="1"/>
      <c r="AH6" s="1"/>
      <c r="AI6" s="2"/>
    </row>
    <row r="7" spans="1:35" ht="33" customHeight="1" thickBot="1">
      <c r="A7" s="3"/>
      <c r="B7" s="531" t="s">
        <v>20</v>
      </c>
      <c r="C7" s="461"/>
      <c r="D7" s="532">
        <f>SUM(I12:I15)+SUM(J16:J19)+SUM(K20:K23)+SUM(L24:L27)+SUM(M28:M35)+SUM(N36:N39)+SUM(O40:O43)+SUM(P44:P47)+SUM(Q48:Q55)+SUM(R56:R59)</f>
        <v>0</v>
      </c>
      <c r="E7" s="461"/>
      <c r="F7" s="7" t="s">
        <v>21</v>
      </c>
      <c r="G7" s="3"/>
      <c r="H7" s="3"/>
      <c r="I7" s="3"/>
      <c r="J7" s="477"/>
      <c r="K7" s="478"/>
      <c r="L7" s="478"/>
      <c r="M7" s="478"/>
      <c r="N7" s="478"/>
      <c r="O7" s="478"/>
      <c r="P7" s="478"/>
      <c r="Q7" s="478"/>
      <c r="R7" s="478"/>
      <c r="S7" s="1"/>
      <c r="T7" s="1"/>
      <c r="U7" s="463"/>
      <c r="V7" s="467"/>
      <c r="W7" s="467"/>
      <c r="X7" s="468"/>
      <c r="Y7" s="526" t="s">
        <v>218</v>
      </c>
      <c r="Z7" s="527"/>
      <c r="AA7" s="528"/>
      <c r="AB7" s="529"/>
      <c r="AC7" s="529"/>
      <c r="AD7" s="529"/>
      <c r="AE7" s="527"/>
      <c r="AF7" s="1"/>
      <c r="AG7" s="1"/>
      <c r="AH7" s="1"/>
      <c r="AI7" s="2"/>
    </row>
    <row r="8" spans="1:35" ht="18.75" customHeight="1">
      <c r="A8" s="3"/>
      <c r="B8" s="3"/>
      <c r="C8" s="3"/>
      <c r="D8" s="3"/>
      <c r="E8" s="3"/>
      <c r="F8" s="3"/>
      <c r="G8" s="3"/>
      <c r="H8" s="3"/>
      <c r="I8" s="533" t="s">
        <v>22</v>
      </c>
      <c r="J8" s="470"/>
      <c r="K8" s="470"/>
      <c r="L8" s="471"/>
      <c r="M8" s="469" t="s">
        <v>23</v>
      </c>
      <c r="N8" s="470"/>
      <c r="O8" s="470"/>
      <c r="P8" s="470"/>
      <c r="Q8" s="470"/>
      <c r="R8" s="471"/>
      <c r="S8" s="1"/>
      <c r="T8" s="1"/>
      <c r="U8" s="1"/>
      <c r="V8" s="1"/>
      <c r="W8" s="117"/>
      <c r="X8" s="1"/>
      <c r="Y8" s="539" t="s">
        <v>219</v>
      </c>
      <c r="Z8" s="516"/>
      <c r="AA8" s="519"/>
      <c r="AB8" s="515"/>
      <c r="AC8" s="515"/>
      <c r="AD8" s="515"/>
      <c r="AE8" s="520"/>
      <c r="AF8" s="1"/>
      <c r="AG8" s="1"/>
      <c r="AH8" s="1"/>
      <c r="AI8" s="2"/>
    </row>
    <row r="9" spans="1:35" ht="21.75" customHeight="1" thickBot="1">
      <c r="A9" s="3"/>
      <c r="B9" s="3"/>
      <c r="C9" s="3"/>
      <c r="D9" s="3"/>
      <c r="E9" s="3"/>
      <c r="F9" s="3"/>
      <c r="G9" s="3"/>
      <c r="H9" s="3"/>
      <c r="I9" s="472" t="s">
        <v>24</v>
      </c>
      <c r="J9" s="474" t="s">
        <v>25</v>
      </c>
      <c r="K9" s="530" t="s">
        <v>26</v>
      </c>
      <c r="L9" s="457" t="s">
        <v>27</v>
      </c>
      <c r="M9" s="479" t="s">
        <v>24</v>
      </c>
      <c r="N9" s="459" t="s">
        <v>28</v>
      </c>
      <c r="O9" s="460"/>
      <c r="P9" s="461"/>
      <c r="Q9" s="530" t="s">
        <v>26</v>
      </c>
      <c r="R9" s="457" t="s">
        <v>27</v>
      </c>
      <c r="S9" s="1"/>
      <c r="T9" s="1"/>
      <c r="U9" s="1"/>
      <c r="V9" s="1"/>
      <c r="W9" s="117"/>
      <c r="X9" s="1"/>
      <c r="Y9" s="517"/>
      <c r="Z9" s="518"/>
      <c r="AA9" s="517"/>
      <c r="AB9" s="477"/>
      <c r="AC9" s="477"/>
      <c r="AD9" s="477"/>
      <c r="AE9" s="521"/>
      <c r="AF9" s="1"/>
      <c r="AG9" s="1"/>
      <c r="AH9" s="1"/>
      <c r="AI9" s="2"/>
    </row>
    <row r="10" spans="1:35" ht="36" customHeight="1">
      <c r="A10" s="534" t="s">
        <v>29</v>
      </c>
      <c r="B10" s="535"/>
      <c r="C10" s="114" t="s">
        <v>30</v>
      </c>
      <c r="D10" s="114" t="s">
        <v>31</v>
      </c>
      <c r="E10" s="114" t="s">
        <v>32</v>
      </c>
      <c r="F10" s="114" t="s">
        <v>33</v>
      </c>
      <c r="G10" s="114" t="s">
        <v>192</v>
      </c>
      <c r="H10" s="116" t="s">
        <v>131</v>
      </c>
      <c r="I10" s="473"/>
      <c r="J10" s="475"/>
      <c r="K10" s="475"/>
      <c r="L10" s="458"/>
      <c r="M10" s="480"/>
      <c r="N10" s="10" t="s">
        <v>35</v>
      </c>
      <c r="O10" s="10" t="s">
        <v>36</v>
      </c>
      <c r="P10" s="10" t="s">
        <v>37</v>
      </c>
      <c r="Q10" s="475"/>
      <c r="R10" s="458"/>
      <c r="S10" s="1"/>
      <c r="T10" s="1"/>
      <c r="U10" s="1"/>
      <c r="V10" s="1"/>
      <c r="W10" s="117"/>
      <c r="X10" s="1"/>
      <c r="Y10" s="1"/>
      <c r="Z10" s="1"/>
      <c r="AA10" s="536" t="s">
        <v>38</v>
      </c>
      <c r="AB10" s="515"/>
      <c r="AC10" s="515"/>
      <c r="AD10" s="515"/>
      <c r="AE10" s="515"/>
      <c r="AF10" s="1"/>
      <c r="AG10" s="1"/>
      <c r="AH10" s="1"/>
      <c r="AI10" s="2"/>
    </row>
    <row r="11" spans="1:35" ht="21.75" customHeight="1" thickBot="1">
      <c r="A11" s="11" t="s">
        <v>39</v>
      </c>
      <c r="B11" s="12">
        <v>1023201</v>
      </c>
      <c r="C11" s="12" t="s">
        <v>40</v>
      </c>
      <c r="D11" s="215" t="s">
        <v>41</v>
      </c>
      <c r="E11" s="12" t="s">
        <v>42</v>
      </c>
      <c r="F11" s="12" t="s">
        <v>43</v>
      </c>
      <c r="G11" s="12" t="s">
        <v>44</v>
      </c>
      <c r="H11" s="13" t="s">
        <v>45</v>
      </c>
      <c r="I11" s="11"/>
      <c r="J11" s="12">
        <v>1</v>
      </c>
      <c r="K11" s="12">
        <v>1</v>
      </c>
      <c r="L11" s="14"/>
      <c r="M11" s="15"/>
      <c r="N11" s="12"/>
      <c r="O11" s="12"/>
      <c r="P11" s="12"/>
      <c r="Q11" s="12"/>
      <c r="R11" s="14"/>
      <c r="S11" s="1"/>
      <c r="T11" s="1"/>
      <c r="U11" s="1"/>
      <c r="V11" s="1"/>
      <c r="W11" s="11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"/>
    </row>
    <row r="12" spans="1:35" ht="21.75" customHeight="1">
      <c r="A12" s="16">
        <v>1</v>
      </c>
      <c r="B12" s="244"/>
      <c r="C12" s="17"/>
      <c r="D12" s="18"/>
      <c r="E12" s="17"/>
      <c r="F12" s="18"/>
      <c r="G12" s="18"/>
      <c r="H12" s="9"/>
      <c r="I12" s="16"/>
      <c r="J12" s="19"/>
      <c r="K12" s="19"/>
      <c r="L12" s="20"/>
      <c r="M12" s="21"/>
      <c r="N12" s="19"/>
      <c r="O12" s="19"/>
      <c r="P12" s="19"/>
      <c r="Q12" s="19"/>
      <c r="R12" s="20"/>
      <c r="S12" s="1"/>
      <c r="T12" s="1"/>
      <c r="U12" s="1"/>
      <c r="V12" s="483">
        <v>1</v>
      </c>
      <c r="W12" s="486" t="s">
        <v>134</v>
      </c>
      <c r="X12" s="487" t="s">
        <v>132</v>
      </c>
      <c r="Y12" s="485">
        <f>SUM(I12:I15)+SUM(J16:J19)</f>
        <v>0</v>
      </c>
      <c r="Z12" s="481">
        <f>(Y12*3000)</f>
        <v>0</v>
      </c>
      <c r="AA12" s="482"/>
      <c r="AB12" s="482"/>
      <c r="AC12" s="482"/>
      <c r="AD12" s="482"/>
      <c r="AE12" s="482"/>
      <c r="AF12" s="482"/>
      <c r="AG12" s="1"/>
      <c r="AH12" s="1"/>
      <c r="AI12" s="2"/>
    </row>
    <row r="13" spans="1:35" ht="21.75" customHeight="1">
      <c r="A13" s="22">
        <v>2</v>
      </c>
      <c r="B13" s="245"/>
      <c r="C13" s="4"/>
      <c r="D13" s="23"/>
      <c r="E13" s="4"/>
      <c r="F13" s="23"/>
      <c r="G13" s="23"/>
      <c r="H13" s="24"/>
      <c r="I13" s="22"/>
      <c r="J13" s="25"/>
      <c r="K13" s="25"/>
      <c r="L13" s="26"/>
      <c r="M13" s="27"/>
      <c r="N13" s="25"/>
      <c r="O13" s="25"/>
      <c r="P13" s="25"/>
      <c r="Q13" s="25"/>
      <c r="R13" s="26"/>
      <c r="S13" s="1"/>
      <c r="T13" s="1"/>
      <c r="U13" s="1"/>
      <c r="V13" s="482"/>
      <c r="W13" s="486"/>
      <c r="X13" s="482"/>
      <c r="Y13" s="482"/>
      <c r="Z13" s="482"/>
      <c r="AA13" s="482"/>
      <c r="AB13" s="482"/>
      <c r="AC13" s="482"/>
      <c r="AD13" s="482"/>
      <c r="AE13" s="482"/>
      <c r="AF13" s="482"/>
      <c r="AG13" s="1"/>
      <c r="AH13" s="1"/>
      <c r="AI13" s="2"/>
    </row>
    <row r="14" spans="1:35" ht="21.75" customHeight="1">
      <c r="A14" s="22">
        <v>3</v>
      </c>
      <c r="B14" s="245"/>
      <c r="C14" s="4"/>
      <c r="D14" s="23"/>
      <c r="E14" s="4"/>
      <c r="F14" s="23"/>
      <c r="G14" s="23"/>
      <c r="H14" s="24"/>
      <c r="I14" s="22"/>
      <c r="J14" s="25"/>
      <c r="K14" s="25"/>
      <c r="L14" s="26"/>
      <c r="M14" s="27"/>
      <c r="N14" s="25"/>
      <c r="O14" s="25"/>
      <c r="P14" s="25"/>
      <c r="Q14" s="25"/>
      <c r="R14" s="26"/>
      <c r="S14" s="1"/>
      <c r="T14" s="1"/>
      <c r="U14" s="1"/>
      <c r="V14" s="483">
        <v>2</v>
      </c>
      <c r="W14" s="486" t="s">
        <v>134</v>
      </c>
      <c r="X14" s="484" t="s">
        <v>133</v>
      </c>
      <c r="Y14" s="485">
        <f>SUM(K20:K23)+SUM(L24:L27)</f>
        <v>0</v>
      </c>
      <c r="Z14" s="481">
        <f>(Y14*3000)</f>
        <v>0</v>
      </c>
      <c r="AA14" s="482"/>
      <c r="AB14" s="482"/>
      <c r="AC14" s="482"/>
      <c r="AD14" s="482"/>
      <c r="AE14" s="482"/>
      <c r="AF14" s="482"/>
      <c r="AG14" s="1"/>
      <c r="AH14" s="1"/>
      <c r="AI14" s="2"/>
    </row>
    <row r="15" spans="1:35" ht="21.75" customHeight="1" thickBot="1">
      <c r="A15" s="28">
        <v>4</v>
      </c>
      <c r="B15" s="246"/>
      <c r="C15" s="29"/>
      <c r="D15" s="30"/>
      <c r="E15" s="29"/>
      <c r="F15" s="30"/>
      <c r="G15" s="30"/>
      <c r="H15" s="31"/>
      <c r="I15" s="28"/>
      <c r="J15" s="32"/>
      <c r="K15" s="32"/>
      <c r="L15" s="33"/>
      <c r="M15" s="34"/>
      <c r="N15" s="32"/>
      <c r="O15" s="32"/>
      <c r="P15" s="32"/>
      <c r="Q15" s="32"/>
      <c r="R15" s="33"/>
      <c r="S15" s="1"/>
      <c r="T15" s="1"/>
      <c r="U15" s="1"/>
      <c r="V15" s="482"/>
      <c r="W15" s="486"/>
      <c r="X15" s="482"/>
      <c r="Y15" s="482"/>
      <c r="Z15" s="482"/>
      <c r="AA15" s="482"/>
      <c r="AB15" s="482"/>
      <c r="AC15" s="482"/>
      <c r="AD15" s="482"/>
      <c r="AE15" s="482"/>
      <c r="AF15" s="482"/>
      <c r="AG15" s="1"/>
      <c r="AH15" s="1"/>
      <c r="AI15" s="2"/>
    </row>
    <row r="16" spans="1:35" ht="21.75" customHeight="1">
      <c r="A16" s="16">
        <v>1</v>
      </c>
      <c r="B16" s="247"/>
      <c r="C16" s="35"/>
      <c r="D16" s="36"/>
      <c r="E16" s="35"/>
      <c r="F16" s="36"/>
      <c r="G16" s="36"/>
      <c r="H16" s="37"/>
      <c r="I16" s="38"/>
      <c r="J16" s="39"/>
      <c r="K16" s="40"/>
      <c r="L16" s="41"/>
      <c r="M16" s="42"/>
      <c r="N16" s="40"/>
      <c r="O16" s="40"/>
      <c r="P16" s="40"/>
      <c r="Q16" s="40"/>
      <c r="R16" s="41"/>
      <c r="S16" s="1"/>
      <c r="T16" s="1"/>
      <c r="U16" s="1"/>
      <c r="V16" s="483">
        <v>3</v>
      </c>
      <c r="W16" s="494" t="s">
        <v>135</v>
      </c>
      <c r="X16" s="487" t="s">
        <v>132</v>
      </c>
      <c r="Y16" s="485">
        <f>SUM(M28:M35)+SUM(N36:N39)+SUM(O40:O43)+SUM(P44:P47)</f>
        <v>0</v>
      </c>
      <c r="Z16" s="481">
        <f>(Y16*3000)</f>
        <v>0</v>
      </c>
      <c r="AA16" s="482"/>
      <c r="AB16" s="482"/>
      <c r="AC16" s="482"/>
      <c r="AD16" s="482"/>
      <c r="AE16" s="482"/>
      <c r="AF16" s="482"/>
      <c r="AG16" s="1"/>
      <c r="AH16" s="1"/>
      <c r="AI16" s="2"/>
    </row>
    <row r="17" spans="1:35" ht="21.75" customHeight="1">
      <c r="A17" s="22">
        <v>2</v>
      </c>
      <c r="B17" s="245"/>
      <c r="C17" s="4"/>
      <c r="D17" s="23"/>
      <c r="E17" s="4"/>
      <c r="F17" s="23"/>
      <c r="G17" s="23"/>
      <c r="H17" s="24"/>
      <c r="I17" s="43"/>
      <c r="J17" s="44"/>
      <c r="K17" s="25"/>
      <c r="L17" s="26"/>
      <c r="M17" s="27"/>
      <c r="N17" s="25"/>
      <c r="O17" s="25"/>
      <c r="P17" s="25"/>
      <c r="Q17" s="25"/>
      <c r="R17" s="26"/>
      <c r="S17" s="1"/>
      <c r="T17" s="1"/>
      <c r="U17" s="1"/>
      <c r="V17" s="482"/>
      <c r="W17" s="494"/>
      <c r="X17" s="482"/>
      <c r="Y17" s="482"/>
      <c r="Z17" s="482"/>
      <c r="AA17" s="482"/>
      <c r="AB17" s="482"/>
      <c r="AC17" s="482"/>
      <c r="AD17" s="482"/>
      <c r="AE17" s="482"/>
      <c r="AF17" s="482"/>
      <c r="AG17" s="1"/>
      <c r="AH17" s="1"/>
      <c r="AI17" s="2"/>
    </row>
    <row r="18" spans="1:35" ht="21.75" customHeight="1">
      <c r="A18" s="22">
        <v>3</v>
      </c>
      <c r="B18" s="245"/>
      <c r="C18" s="4"/>
      <c r="D18" s="23"/>
      <c r="E18" s="4"/>
      <c r="F18" s="23"/>
      <c r="G18" s="23"/>
      <c r="H18" s="24"/>
      <c r="I18" s="43"/>
      <c r="J18" s="44"/>
      <c r="K18" s="25"/>
      <c r="L18" s="26"/>
      <c r="M18" s="27"/>
      <c r="N18" s="25"/>
      <c r="O18" s="25"/>
      <c r="P18" s="25"/>
      <c r="Q18" s="25"/>
      <c r="R18" s="26"/>
      <c r="S18" s="1"/>
      <c r="T18" s="1"/>
      <c r="U18" s="1"/>
      <c r="V18" s="483">
        <v>6</v>
      </c>
      <c r="W18" s="494" t="s">
        <v>135</v>
      </c>
      <c r="X18" s="484" t="s">
        <v>133</v>
      </c>
      <c r="Y18" s="485">
        <f>SUM(Q48:Q55)+SUM(R56:R59)</f>
        <v>0</v>
      </c>
      <c r="Z18" s="481">
        <f>(Y18*3000)</f>
        <v>0</v>
      </c>
      <c r="AA18" s="482"/>
      <c r="AB18" s="482"/>
      <c r="AC18" s="482"/>
      <c r="AD18" s="482"/>
      <c r="AE18" s="482"/>
      <c r="AF18" s="482"/>
      <c r="AG18" s="1"/>
      <c r="AH18" s="1"/>
      <c r="AI18" s="2"/>
    </row>
    <row r="19" spans="1:35" ht="21.75" customHeight="1" thickBot="1">
      <c r="A19" s="22">
        <v>4</v>
      </c>
      <c r="B19" s="248"/>
      <c r="C19" s="45"/>
      <c r="D19" s="46"/>
      <c r="E19" s="45"/>
      <c r="F19" s="46"/>
      <c r="G19" s="46"/>
      <c r="H19" s="47"/>
      <c r="I19" s="48"/>
      <c r="J19" s="49"/>
      <c r="K19" s="50"/>
      <c r="L19" s="51"/>
      <c r="M19" s="52"/>
      <c r="N19" s="50"/>
      <c r="O19" s="50"/>
      <c r="P19" s="50"/>
      <c r="Q19" s="50"/>
      <c r="R19" s="51"/>
      <c r="S19" s="1"/>
      <c r="T19" s="1"/>
      <c r="U19" s="1"/>
      <c r="V19" s="482"/>
      <c r="W19" s="494"/>
      <c r="X19" s="482"/>
      <c r="Y19" s="482"/>
      <c r="Z19" s="482"/>
      <c r="AA19" s="495"/>
      <c r="AB19" s="495"/>
      <c r="AC19" s="495"/>
      <c r="AD19" s="495"/>
      <c r="AE19" s="495"/>
      <c r="AF19" s="482"/>
      <c r="AG19" s="1"/>
      <c r="AH19" s="1"/>
      <c r="AI19" s="2"/>
    </row>
    <row r="20" spans="1:35" ht="21.75" customHeight="1">
      <c r="A20" s="53">
        <v>1</v>
      </c>
      <c r="B20" s="244"/>
      <c r="C20" s="17"/>
      <c r="D20" s="18"/>
      <c r="E20" s="17"/>
      <c r="F20" s="18"/>
      <c r="G20" s="18"/>
      <c r="H20" s="9"/>
      <c r="I20" s="54"/>
      <c r="J20" s="19"/>
      <c r="K20" s="55"/>
      <c r="L20" s="20"/>
      <c r="M20" s="21"/>
      <c r="N20" s="19"/>
      <c r="O20" s="19"/>
      <c r="P20" s="19"/>
      <c r="Q20" s="19"/>
      <c r="R20" s="20"/>
      <c r="S20" s="1"/>
      <c r="T20" s="1"/>
      <c r="U20" s="1"/>
      <c r="V20" s="483">
        <v>6</v>
      </c>
      <c r="W20" s="496" t="s">
        <v>189</v>
      </c>
      <c r="X20" s="496"/>
      <c r="Y20" s="485">
        <f>SUM('選手権(少年)'!K10:P59)</f>
        <v>0</v>
      </c>
      <c r="Z20" s="481">
        <f>(Y20*3000)</f>
        <v>0</v>
      </c>
      <c r="AA20" s="482"/>
      <c r="AB20" s="482"/>
      <c r="AC20" s="482"/>
      <c r="AD20" s="482"/>
      <c r="AE20" s="482"/>
      <c r="AF20" s="482"/>
      <c r="AG20" s="1"/>
      <c r="AH20" s="1"/>
      <c r="AI20" s="2"/>
    </row>
    <row r="21" spans="1:35" ht="21.75" customHeight="1" thickBot="1">
      <c r="A21" s="56">
        <v>2</v>
      </c>
      <c r="B21" s="245"/>
      <c r="C21" s="4"/>
      <c r="D21" s="23"/>
      <c r="E21" s="4"/>
      <c r="F21" s="23"/>
      <c r="G21" s="23"/>
      <c r="H21" s="24"/>
      <c r="I21" s="43"/>
      <c r="J21" s="25"/>
      <c r="K21" s="57"/>
      <c r="L21" s="26"/>
      <c r="M21" s="27"/>
      <c r="N21" s="25"/>
      <c r="O21" s="25"/>
      <c r="P21" s="25"/>
      <c r="Q21" s="25"/>
      <c r="R21" s="26"/>
      <c r="S21" s="1"/>
      <c r="T21" s="1"/>
      <c r="U21" s="1"/>
      <c r="V21" s="492"/>
      <c r="W21" s="497"/>
      <c r="X21" s="497"/>
      <c r="Y21" s="492"/>
      <c r="Z21" s="492"/>
      <c r="AA21" s="493"/>
      <c r="AB21" s="493"/>
      <c r="AC21" s="493"/>
      <c r="AD21" s="493"/>
      <c r="AE21" s="493"/>
      <c r="AF21" s="492"/>
      <c r="AG21" s="1"/>
      <c r="AH21" s="1"/>
      <c r="AI21" s="2"/>
    </row>
    <row r="22" spans="1:35" ht="21.75" customHeight="1">
      <c r="A22" s="56">
        <v>3</v>
      </c>
      <c r="B22" s="245"/>
      <c r="C22" s="4"/>
      <c r="D22" s="23"/>
      <c r="E22" s="4"/>
      <c r="F22" s="23"/>
      <c r="G22" s="23"/>
      <c r="H22" s="24"/>
      <c r="I22" s="43"/>
      <c r="J22" s="25"/>
      <c r="K22" s="57"/>
      <c r="L22" s="26"/>
      <c r="M22" s="27"/>
      <c r="N22" s="25"/>
      <c r="O22" s="25"/>
      <c r="P22" s="25"/>
      <c r="Q22" s="25"/>
      <c r="R22" s="26"/>
      <c r="S22" s="1"/>
      <c r="T22" s="1"/>
      <c r="U22" s="1"/>
      <c r="V22" s="488" t="s">
        <v>46</v>
      </c>
      <c r="W22" s="488"/>
      <c r="X22" s="489"/>
      <c r="Y22" s="489"/>
      <c r="Z22" s="491">
        <f>SUM(Z12:AF21)</f>
        <v>0</v>
      </c>
      <c r="AA22" s="489"/>
      <c r="AB22" s="489"/>
      <c r="AC22" s="489"/>
      <c r="AD22" s="489"/>
      <c r="AE22" s="489"/>
      <c r="AF22" s="489"/>
      <c r="AG22" s="1"/>
      <c r="AH22" s="1"/>
      <c r="AI22" s="2"/>
    </row>
    <row r="23" spans="1:35" ht="21.75" customHeight="1" thickBot="1">
      <c r="A23" s="58">
        <v>4</v>
      </c>
      <c r="B23" s="246"/>
      <c r="C23" s="29"/>
      <c r="D23" s="30"/>
      <c r="E23" s="29"/>
      <c r="F23" s="30"/>
      <c r="G23" s="30"/>
      <c r="H23" s="31"/>
      <c r="I23" s="59"/>
      <c r="J23" s="32"/>
      <c r="K23" s="60"/>
      <c r="L23" s="33"/>
      <c r="M23" s="34"/>
      <c r="N23" s="32"/>
      <c r="O23" s="32"/>
      <c r="P23" s="32"/>
      <c r="Q23" s="32"/>
      <c r="R23" s="33"/>
      <c r="S23" s="1"/>
      <c r="T23" s="1"/>
      <c r="U23" s="1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1"/>
      <c r="AH23" s="1"/>
      <c r="AI23" s="2"/>
    </row>
    <row r="24" spans="1:35" ht="21.75" customHeight="1">
      <c r="A24" s="53">
        <v>1</v>
      </c>
      <c r="B24" s="247"/>
      <c r="C24" s="35"/>
      <c r="D24" s="36"/>
      <c r="E24" s="35"/>
      <c r="F24" s="36"/>
      <c r="G24" s="36"/>
      <c r="H24" s="37"/>
      <c r="I24" s="38"/>
      <c r="J24" s="40"/>
      <c r="K24" s="40"/>
      <c r="L24" s="61"/>
      <c r="M24" s="42"/>
      <c r="N24" s="40"/>
      <c r="O24" s="40"/>
      <c r="P24" s="40"/>
      <c r="Q24" s="40"/>
      <c r="R24" s="41"/>
      <c r="S24" s="1"/>
      <c r="T24" s="1"/>
      <c r="U24" s="1"/>
      <c r="V24" s="1"/>
      <c r="W24" s="117"/>
      <c r="X24" s="1"/>
      <c r="Y24" s="1"/>
      <c r="Z24" s="63"/>
      <c r="AA24" s="63"/>
      <c r="AB24" s="63"/>
      <c r="AC24" s="63"/>
      <c r="AD24" s="1"/>
      <c r="AE24" s="1"/>
      <c r="AF24" s="1"/>
      <c r="AG24" s="1"/>
      <c r="AH24" s="1"/>
      <c r="AI24" s="2"/>
    </row>
    <row r="25" spans="1:35" ht="21.75" customHeight="1">
      <c r="A25" s="56">
        <v>2</v>
      </c>
      <c r="B25" s="245"/>
      <c r="C25" s="4"/>
      <c r="D25" s="23"/>
      <c r="E25" s="4"/>
      <c r="F25" s="23"/>
      <c r="G25" s="23"/>
      <c r="H25" s="24"/>
      <c r="I25" s="43"/>
      <c r="J25" s="25"/>
      <c r="K25" s="25"/>
      <c r="L25" s="62"/>
      <c r="M25" s="27"/>
      <c r="N25" s="25"/>
      <c r="O25" s="25"/>
      <c r="P25" s="25"/>
      <c r="Q25" s="25"/>
      <c r="R25" s="26"/>
      <c r="S25" s="1"/>
      <c r="T25" s="1"/>
      <c r="U25" s="1"/>
      <c r="V25" s="65"/>
      <c r="W25" s="65"/>
      <c r="X25" s="65"/>
      <c r="Y25" s="65"/>
      <c r="Z25" s="66"/>
      <c r="AA25" s="66"/>
      <c r="AB25" s="66"/>
      <c r="AC25" s="66"/>
      <c r="AD25" s="65"/>
      <c r="AE25" s="65"/>
      <c r="AF25" s="65"/>
      <c r="AG25" s="1"/>
      <c r="AH25" s="1"/>
      <c r="AI25" s="2"/>
    </row>
    <row r="26" spans="1:35" ht="21.75" customHeight="1">
      <c r="A26" s="56">
        <v>3</v>
      </c>
      <c r="B26" s="245"/>
      <c r="C26" s="4"/>
      <c r="D26" s="23"/>
      <c r="E26" s="4"/>
      <c r="F26" s="23"/>
      <c r="G26" s="23"/>
      <c r="H26" s="24"/>
      <c r="I26" s="43"/>
      <c r="J26" s="25"/>
      <c r="K26" s="25"/>
      <c r="L26" s="62"/>
      <c r="M26" s="27"/>
      <c r="N26" s="25"/>
      <c r="O26" s="25"/>
      <c r="P26" s="25"/>
      <c r="Q26" s="25"/>
      <c r="R26" s="26"/>
      <c r="S26" s="1"/>
      <c r="T26" s="1"/>
      <c r="U26" s="1"/>
      <c r="V26" s="1"/>
      <c r="W26" s="11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"/>
    </row>
    <row r="27" spans="1:35" ht="21.75" customHeight="1" thickBot="1">
      <c r="A27" s="58">
        <v>4</v>
      </c>
      <c r="B27" s="248"/>
      <c r="C27" s="45"/>
      <c r="D27" s="46"/>
      <c r="E27" s="45"/>
      <c r="F27" s="46"/>
      <c r="G27" s="46"/>
      <c r="H27" s="47"/>
      <c r="I27" s="48"/>
      <c r="J27" s="50"/>
      <c r="K27" s="50"/>
      <c r="L27" s="64"/>
      <c r="M27" s="52"/>
      <c r="N27" s="50"/>
      <c r="O27" s="50"/>
      <c r="P27" s="50"/>
      <c r="Q27" s="50"/>
      <c r="R27" s="51"/>
      <c r="S27" s="65"/>
      <c r="T27" s="65"/>
      <c r="U27" s="65"/>
      <c r="V27" s="1"/>
      <c r="W27" s="117"/>
      <c r="X27" s="1"/>
      <c r="Y27" s="1"/>
      <c r="Z27" s="1"/>
      <c r="AA27" s="1"/>
      <c r="AB27" s="1"/>
      <c r="AC27" s="1"/>
      <c r="AD27" s="1"/>
      <c r="AE27" s="1"/>
      <c r="AF27" s="1"/>
      <c r="AG27" s="65"/>
      <c r="AH27" s="65"/>
      <c r="AI27" s="2"/>
    </row>
    <row r="28" spans="1:35" ht="21.75" customHeight="1">
      <c r="A28" s="16">
        <v>1</v>
      </c>
      <c r="B28" s="244"/>
      <c r="C28" s="17"/>
      <c r="D28" s="18"/>
      <c r="E28" s="17"/>
      <c r="F28" s="18"/>
      <c r="G28" s="18"/>
      <c r="H28" s="9"/>
      <c r="I28" s="54"/>
      <c r="J28" s="19"/>
      <c r="K28" s="19"/>
      <c r="L28" s="20"/>
      <c r="M28" s="67"/>
      <c r="N28" s="19"/>
      <c r="O28" s="19"/>
      <c r="P28" s="19"/>
      <c r="Q28" s="19"/>
      <c r="R28" s="20"/>
      <c r="S28" s="1"/>
      <c r="T28" s="1"/>
      <c r="U28" s="1"/>
      <c r="V28" s="1"/>
      <c r="W28" s="11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"/>
    </row>
    <row r="29" spans="1:35" ht="21.75" customHeight="1">
      <c r="A29" s="22">
        <v>2</v>
      </c>
      <c r="B29" s="245"/>
      <c r="C29" s="4"/>
      <c r="D29" s="23"/>
      <c r="E29" s="4"/>
      <c r="F29" s="23"/>
      <c r="G29" s="23"/>
      <c r="H29" s="24"/>
      <c r="I29" s="43"/>
      <c r="J29" s="25"/>
      <c r="K29" s="25"/>
      <c r="L29" s="26"/>
      <c r="M29" s="68"/>
      <c r="N29" s="25"/>
      <c r="O29" s="25"/>
      <c r="P29" s="25"/>
      <c r="Q29" s="25"/>
      <c r="R29" s="26"/>
      <c r="S29" s="1"/>
      <c r="T29" s="1"/>
      <c r="U29" s="1"/>
      <c r="V29" s="465"/>
      <c r="W29" s="465"/>
      <c r="X29" s="498"/>
      <c r="Y29" s="498"/>
      <c r="Z29" s="498"/>
      <c r="AA29" s="465"/>
      <c r="AB29" s="498"/>
      <c r="AC29" s="465"/>
      <c r="AD29" s="498"/>
      <c r="AE29" s="1"/>
      <c r="AF29" s="1"/>
      <c r="AG29" s="1"/>
      <c r="AH29" s="1"/>
      <c r="AI29" s="2"/>
    </row>
    <row r="30" spans="1:35" ht="21.75" customHeight="1">
      <c r="A30" s="22">
        <v>3</v>
      </c>
      <c r="B30" s="245"/>
      <c r="C30" s="4"/>
      <c r="D30" s="23"/>
      <c r="E30" s="4"/>
      <c r="F30" s="23"/>
      <c r="G30" s="23"/>
      <c r="H30" s="24"/>
      <c r="I30" s="43"/>
      <c r="J30" s="25"/>
      <c r="K30" s="25"/>
      <c r="L30" s="26"/>
      <c r="M30" s="68"/>
      <c r="N30" s="25"/>
      <c r="O30" s="25"/>
      <c r="P30" s="25"/>
      <c r="Q30" s="25"/>
      <c r="R30" s="26"/>
      <c r="S30" s="1"/>
      <c r="T30" s="1"/>
      <c r="U30" s="1"/>
      <c r="V30" s="499"/>
      <c r="W30" s="499"/>
      <c r="X30" s="498"/>
      <c r="Y30" s="498"/>
      <c r="Z30" s="498"/>
      <c r="AA30" s="499"/>
      <c r="AB30" s="498"/>
      <c r="AC30" s="500"/>
      <c r="AD30" s="498"/>
      <c r="AE30" s="1"/>
      <c r="AF30" s="1"/>
      <c r="AG30" s="1"/>
      <c r="AH30" s="1"/>
      <c r="AI30" s="2"/>
    </row>
    <row r="31" spans="1:35" ht="21.75" customHeight="1">
      <c r="A31" s="22">
        <v>4</v>
      </c>
      <c r="B31" s="245"/>
      <c r="C31" s="4"/>
      <c r="D31" s="23"/>
      <c r="E31" s="4"/>
      <c r="F31" s="23"/>
      <c r="G31" s="23"/>
      <c r="H31" s="24"/>
      <c r="I31" s="43"/>
      <c r="J31" s="25"/>
      <c r="K31" s="25"/>
      <c r="L31" s="26"/>
      <c r="M31" s="68"/>
      <c r="N31" s="25"/>
      <c r="O31" s="25"/>
      <c r="P31" s="25"/>
      <c r="Q31" s="25"/>
      <c r="R31" s="26"/>
      <c r="S31" s="1"/>
      <c r="T31" s="1"/>
      <c r="U31" s="117"/>
      <c r="V31" s="499"/>
      <c r="W31" s="499"/>
      <c r="X31" s="498"/>
      <c r="Y31" s="498"/>
      <c r="Z31" s="498"/>
      <c r="AA31" s="499"/>
      <c r="AB31" s="498"/>
      <c r="AC31" s="500"/>
      <c r="AD31" s="498"/>
      <c r="AE31" s="1"/>
      <c r="AF31" s="1"/>
      <c r="AG31" s="1"/>
      <c r="AH31" s="1"/>
      <c r="AI31" s="2"/>
    </row>
    <row r="32" spans="1:35" ht="21.75" customHeight="1">
      <c r="A32" s="22">
        <v>5</v>
      </c>
      <c r="B32" s="245"/>
      <c r="C32" s="4"/>
      <c r="D32" s="23"/>
      <c r="E32" s="4"/>
      <c r="F32" s="23"/>
      <c r="G32" s="23"/>
      <c r="H32" s="24"/>
      <c r="I32" s="43"/>
      <c r="J32" s="25"/>
      <c r="K32" s="25"/>
      <c r="L32" s="26"/>
      <c r="M32" s="68"/>
      <c r="N32" s="25"/>
      <c r="O32" s="25"/>
      <c r="P32" s="25"/>
      <c r="Q32" s="25"/>
      <c r="R32" s="26"/>
      <c r="S32" s="1"/>
      <c r="T32" s="1"/>
      <c r="U32" s="239"/>
      <c r="V32" s="499"/>
      <c r="W32" s="499"/>
      <c r="X32" s="498"/>
      <c r="Y32" s="498"/>
      <c r="Z32" s="498"/>
      <c r="AA32" s="499"/>
      <c r="AB32" s="498"/>
      <c r="AC32" s="500"/>
      <c r="AD32" s="498"/>
      <c r="AE32" s="1"/>
      <c r="AF32" s="1"/>
      <c r="AG32" s="1"/>
      <c r="AH32" s="1"/>
      <c r="AI32" s="2"/>
    </row>
    <row r="33" spans="1:35" ht="21.75" customHeight="1">
      <c r="A33" s="22">
        <v>6</v>
      </c>
      <c r="B33" s="245"/>
      <c r="C33" s="4"/>
      <c r="D33" s="23"/>
      <c r="E33" s="4"/>
      <c r="F33" s="23"/>
      <c r="G33" s="23"/>
      <c r="H33" s="24"/>
      <c r="I33" s="43"/>
      <c r="J33" s="25"/>
      <c r="K33" s="25"/>
      <c r="L33" s="26"/>
      <c r="M33" s="68"/>
      <c r="N33" s="25"/>
      <c r="O33" s="25"/>
      <c r="P33" s="25"/>
      <c r="Q33" s="25"/>
      <c r="R33" s="26"/>
      <c r="S33" s="1"/>
      <c r="T33" s="1"/>
      <c r="U33" s="239"/>
      <c r="V33" s="499"/>
      <c r="W33" s="499"/>
      <c r="X33" s="498"/>
      <c r="Y33" s="498"/>
      <c r="Z33" s="498"/>
      <c r="AA33" s="499"/>
      <c r="AB33" s="498"/>
      <c r="AC33" s="500"/>
      <c r="AD33" s="498"/>
      <c r="AE33" s="1"/>
      <c r="AF33" s="1"/>
      <c r="AG33" s="1"/>
      <c r="AH33" s="1"/>
      <c r="AI33" s="2"/>
    </row>
    <row r="34" spans="1:35" ht="21.75" customHeight="1">
      <c r="A34" s="22">
        <v>7</v>
      </c>
      <c r="B34" s="245"/>
      <c r="C34" s="4"/>
      <c r="D34" s="23"/>
      <c r="E34" s="4"/>
      <c r="F34" s="23"/>
      <c r="G34" s="23"/>
      <c r="H34" s="24"/>
      <c r="I34" s="43"/>
      <c r="J34" s="25"/>
      <c r="K34" s="25"/>
      <c r="L34" s="26"/>
      <c r="M34" s="68"/>
      <c r="N34" s="25"/>
      <c r="O34" s="25"/>
      <c r="P34" s="25"/>
      <c r="Q34" s="25"/>
      <c r="R34" s="26"/>
      <c r="S34" s="1"/>
      <c r="T34" s="1"/>
      <c r="U34" s="239"/>
      <c r="V34" s="499"/>
      <c r="W34" s="499"/>
      <c r="X34" s="498"/>
      <c r="Y34" s="498"/>
      <c r="Z34" s="498"/>
      <c r="AA34" s="499"/>
      <c r="AB34" s="498"/>
      <c r="AC34" s="500"/>
      <c r="AD34" s="498"/>
      <c r="AE34" s="1"/>
      <c r="AF34" s="1"/>
      <c r="AG34" s="1"/>
      <c r="AH34" s="1"/>
      <c r="AI34" s="2"/>
    </row>
    <row r="35" spans="1:35" ht="21.75" customHeight="1" thickBot="1">
      <c r="A35" s="28">
        <v>8</v>
      </c>
      <c r="B35" s="246"/>
      <c r="C35" s="29"/>
      <c r="D35" s="30"/>
      <c r="E35" s="29"/>
      <c r="F35" s="30"/>
      <c r="G35" s="30"/>
      <c r="H35" s="31"/>
      <c r="I35" s="59"/>
      <c r="J35" s="32"/>
      <c r="K35" s="32"/>
      <c r="L35" s="33"/>
      <c r="M35" s="69"/>
      <c r="N35" s="32"/>
      <c r="O35" s="32"/>
      <c r="P35" s="32"/>
      <c r="Q35" s="32"/>
      <c r="R35" s="33"/>
      <c r="S35" s="1"/>
      <c r="T35" s="1"/>
      <c r="U35" s="239"/>
      <c r="V35" s="499"/>
      <c r="W35" s="499"/>
      <c r="X35" s="498"/>
      <c r="Y35" s="498"/>
      <c r="Z35" s="498"/>
      <c r="AA35" s="499"/>
      <c r="AB35" s="498"/>
      <c r="AC35" s="500"/>
      <c r="AD35" s="498"/>
      <c r="AE35" s="1"/>
      <c r="AF35" s="1"/>
      <c r="AG35" s="1"/>
      <c r="AH35" s="1"/>
      <c r="AI35" s="2"/>
    </row>
    <row r="36" spans="1:35" ht="21.75" customHeight="1">
      <c r="A36" s="16">
        <v>1</v>
      </c>
      <c r="B36" s="247"/>
      <c r="C36" s="35"/>
      <c r="D36" s="36"/>
      <c r="E36" s="35"/>
      <c r="F36" s="36"/>
      <c r="G36" s="36"/>
      <c r="H36" s="37"/>
      <c r="I36" s="38"/>
      <c r="J36" s="40"/>
      <c r="K36" s="40"/>
      <c r="L36" s="41"/>
      <c r="M36" s="42"/>
      <c r="N36" s="39"/>
      <c r="O36" s="40"/>
      <c r="P36" s="40"/>
      <c r="Q36" s="40"/>
      <c r="R36" s="41"/>
      <c r="S36" s="1"/>
      <c r="T36" s="1"/>
      <c r="U36" s="239"/>
      <c r="V36" s="499"/>
      <c r="W36" s="499"/>
      <c r="X36" s="498"/>
      <c r="Y36" s="498"/>
      <c r="Z36" s="498"/>
      <c r="AA36" s="499"/>
      <c r="AB36" s="498"/>
      <c r="AC36" s="500"/>
      <c r="AD36" s="498"/>
      <c r="AE36" s="1"/>
      <c r="AF36" s="1"/>
      <c r="AG36" s="1"/>
      <c r="AH36" s="1"/>
      <c r="AI36" s="2"/>
    </row>
    <row r="37" spans="1:35" ht="21.75" customHeight="1">
      <c r="A37" s="22">
        <v>2</v>
      </c>
      <c r="B37" s="245"/>
      <c r="C37" s="4"/>
      <c r="D37" s="23"/>
      <c r="E37" s="4"/>
      <c r="F37" s="23"/>
      <c r="G37" s="23"/>
      <c r="H37" s="24"/>
      <c r="I37" s="43"/>
      <c r="J37" s="25"/>
      <c r="K37" s="25"/>
      <c r="L37" s="26"/>
      <c r="M37" s="27"/>
      <c r="N37" s="44"/>
      <c r="O37" s="25"/>
      <c r="P37" s="25"/>
      <c r="Q37" s="25"/>
      <c r="R37" s="26"/>
      <c r="S37" s="1"/>
      <c r="T37" s="1"/>
      <c r="U37" s="239"/>
      <c r="V37" s="499"/>
      <c r="W37" s="499"/>
      <c r="X37" s="498"/>
      <c r="Y37" s="498"/>
      <c r="Z37" s="498"/>
      <c r="AA37" s="499"/>
      <c r="AB37" s="498"/>
      <c r="AC37" s="500"/>
      <c r="AD37" s="498"/>
      <c r="AE37" s="1"/>
      <c r="AF37" s="1"/>
      <c r="AG37" s="1"/>
      <c r="AH37" s="1"/>
      <c r="AI37" s="2"/>
    </row>
    <row r="38" spans="1:35" ht="21.75" customHeight="1">
      <c r="A38" s="22">
        <v>3</v>
      </c>
      <c r="B38" s="245"/>
      <c r="C38" s="4"/>
      <c r="D38" s="23"/>
      <c r="E38" s="4"/>
      <c r="F38" s="23"/>
      <c r="G38" s="23"/>
      <c r="H38" s="24"/>
      <c r="I38" s="43"/>
      <c r="J38" s="25"/>
      <c r="K38" s="25"/>
      <c r="L38" s="26"/>
      <c r="M38" s="27"/>
      <c r="N38" s="44"/>
      <c r="O38" s="25"/>
      <c r="P38" s="25"/>
      <c r="Q38" s="25"/>
      <c r="R38" s="26"/>
      <c r="S38" s="1"/>
      <c r="T38" s="1"/>
      <c r="U38" s="239"/>
      <c r="V38" s="117"/>
      <c r="W38" s="117"/>
      <c r="X38" s="117"/>
      <c r="Y38" s="117"/>
      <c r="Z38" s="240"/>
      <c r="AA38" s="465"/>
      <c r="AB38" s="498"/>
      <c r="AC38" s="503"/>
      <c r="AD38" s="498"/>
      <c r="AE38" s="1"/>
      <c r="AF38" s="1"/>
      <c r="AG38" s="1"/>
      <c r="AH38" s="1"/>
      <c r="AI38" s="2"/>
    </row>
    <row r="39" spans="1:35" ht="21.75" customHeight="1" thickBot="1">
      <c r="A39" s="28">
        <v>4</v>
      </c>
      <c r="B39" s="248"/>
      <c r="C39" s="45"/>
      <c r="D39" s="46"/>
      <c r="E39" s="45"/>
      <c r="F39" s="46"/>
      <c r="G39" s="46"/>
      <c r="H39" s="47"/>
      <c r="I39" s="48"/>
      <c r="J39" s="50"/>
      <c r="K39" s="50"/>
      <c r="L39" s="51"/>
      <c r="M39" s="52"/>
      <c r="N39" s="49"/>
      <c r="O39" s="50"/>
      <c r="P39" s="50"/>
      <c r="Q39" s="50"/>
      <c r="R39" s="51"/>
      <c r="S39" s="1"/>
      <c r="T39" s="1"/>
      <c r="U39" s="239"/>
      <c r="V39" s="117"/>
      <c r="W39" s="117"/>
      <c r="X39" s="117"/>
      <c r="Y39" s="117"/>
      <c r="Z39" s="117"/>
      <c r="AA39" s="504"/>
      <c r="AB39" s="498"/>
      <c r="AC39" s="505"/>
      <c r="AD39" s="498"/>
      <c r="AE39" s="1"/>
      <c r="AF39" s="1"/>
      <c r="AG39" s="1"/>
      <c r="AH39" s="1"/>
      <c r="AI39" s="2"/>
    </row>
    <row r="40" spans="1:35" ht="21.75" customHeight="1">
      <c r="A40" s="16">
        <v>1</v>
      </c>
      <c r="B40" s="244"/>
      <c r="C40" s="17"/>
      <c r="D40" s="18"/>
      <c r="E40" s="17"/>
      <c r="F40" s="18"/>
      <c r="G40" s="18"/>
      <c r="H40" s="9"/>
      <c r="I40" s="54"/>
      <c r="J40" s="19"/>
      <c r="K40" s="19"/>
      <c r="L40" s="20"/>
      <c r="M40" s="21"/>
      <c r="N40" s="19"/>
      <c r="O40" s="70"/>
      <c r="P40" s="19"/>
      <c r="Q40" s="19"/>
      <c r="R40" s="20"/>
      <c r="S40" s="1"/>
      <c r="T40" s="1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"/>
      <c r="AF40" s="1"/>
      <c r="AG40" s="1"/>
      <c r="AH40" s="1"/>
      <c r="AI40" s="2"/>
    </row>
    <row r="41" spans="1:35" ht="21.75" customHeight="1">
      <c r="A41" s="22">
        <v>2</v>
      </c>
      <c r="B41" s="245"/>
      <c r="C41" s="4"/>
      <c r="D41" s="23"/>
      <c r="E41" s="4"/>
      <c r="F41" s="23"/>
      <c r="G41" s="23"/>
      <c r="H41" s="24"/>
      <c r="I41" s="43"/>
      <c r="J41" s="25"/>
      <c r="K41" s="25"/>
      <c r="L41" s="26"/>
      <c r="M41" s="27"/>
      <c r="N41" s="25"/>
      <c r="O41" s="44"/>
      <c r="P41" s="25"/>
      <c r="Q41" s="25"/>
      <c r="R41" s="26"/>
      <c r="S41" s="1"/>
      <c r="T41" s="1"/>
      <c r="U41" s="117"/>
      <c r="V41" s="117"/>
      <c r="W41" s="117"/>
      <c r="X41" s="506"/>
      <c r="Y41" s="498"/>
      <c r="Z41" s="498"/>
      <c r="AA41" s="498"/>
      <c r="AB41" s="498"/>
      <c r="AC41" s="498"/>
      <c r="AD41" s="498"/>
      <c r="AE41" s="1"/>
      <c r="AF41" s="1"/>
      <c r="AG41" s="1"/>
      <c r="AH41" s="1"/>
      <c r="AI41" s="2"/>
    </row>
    <row r="42" spans="1:35" ht="21.75" customHeight="1">
      <c r="A42" s="22">
        <v>3</v>
      </c>
      <c r="B42" s="245"/>
      <c r="C42" s="4"/>
      <c r="D42" s="23"/>
      <c r="E42" s="4"/>
      <c r="F42" s="23"/>
      <c r="G42" s="23"/>
      <c r="H42" s="24"/>
      <c r="I42" s="43"/>
      <c r="J42" s="25"/>
      <c r="K42" s="25"/>
      <c r="L42" s="26"/>
      <c r="M42" s="27"/>
      <c r="N42" s="25"/>
      <c r="O42" s="44"/>
      <c r="P42" s="25"/>
      <c r="Q42" s="25"/>
      <c r="R42" s="26"/>
      <c r="S42" s="1"/>
      <c r="T42" s="1"/>
      <c r="U42" s="117"/>
      <c r="V42" s="117"/>
      <c r="W42" s="117"/>
      <c r="X42" s="507"/>
      <c r="Y42" s="498"/>
      <c r="Z42" s="498"/>
      <c r="AA42" s="498"/>
      <c r="AB42" s="498"/>
      <c r="AC42" s="498"/>
      <c r="AD42" s="498"/>
      <c r="AE42" s="1"/>
      <c r="AF42" s="1"/>
      <c r="AG42" s="1"/>
      <c r="AH42" s="1"/>
      <c r="AI42" s="2"/>
    </row>
    <row r="43" spans="1:35" ht="21.75" customHeight="1" thickBot="1">
      <c r="A43" s="28">
        <v>4</v>
      </c>
      <c r="B43" s="246"/>
      <c r="C43" s="29"/>
      <c r="D43" s="30"/>
      <c r="E43" s="29"/>
      <c r="F43" s="30"/>
      <c r="G43" s="30"/>
      <c r="H43" s="31"/>
      <c r="I43" s="59"/>
      <c r="J43" s="32"/>
      <c r="K43" s="32"/>
      <c r="L43" s="33"/>
      <c r="M43" s="34"/>
      <c r="N43" s="32"/>
      <c r="O43" s="71"/>
      <c r="P43" s="32"/>
      <c r="Q43" s="32"/>
      <c r="R43" s="33"/>
      <c r="S43" s="1"/>
      <c r="T43" s="1"/>
      <c r="U43" s="117"/>
      <c r="V43" s="117"/>
      <c r="W43" s="117"/>
      <c r="X43" s="501"/>
      <c r="Y43" s="498"/>
      <c r="Z43" s="498"/>
      <c r="AA43" s="498"/>
      <c r="AB43" s="498"/>
      <c r="AC43" s="498"/>
      <c r="AD43" s="498"/>
      <c r="AE43" s="1"/>
      <c r="AF43" s="1"/>
      <c r="AG43" s="1"/>
      <c r="AH43" s="1"/>
      <c r="AI43" s="2"/>
    </row>
    <row r="44" spans="1:35" ht="21.75" customHeight="1">
      <c r="A44" s="16">
        <v>1</v>
      </c>
      <c r="B44" s="247"/>
      <c r="C44" s="35"/>
      <c r="D44" s="36"/>
      <c r="E44" s="35"/>
      <c r="F44" s="36"/>
      <c r="G44" s="36"/>
      <c r="H44" s="37"/>
      <c r="I44" s="38"/>
      <c r="J44" s="40"/>
      <c r="K44" s="40"/>
      <c r="L44" s="41"/>
      <c r="M44" s="42"/>
      <c r="N44" s="40"/>
      <c r="O44" s="40"/>
      <c r="P44" s="39"/>
      <c r="Q44" s="40"/>
      <c r="R44" s="41"/>
      <c r="S44" s="1"/>
      <c r="T44" s="1"/>
      <c r="U44" s="117"/>
      <c r="V44" s="117"/>
      <c r="W44" s="117"/>
      <c r="X44" s="502"/>
      <c r="Y44" s="498"/>
      <c r="Z44" s="498"/>
      <c r="AA44" s="498"/>
      <c r="AB44" s="498"/>
      <c r="AC44" s="498"/>
      <c r="AD44" s="498"/>
      <c r="AE44" s="1"/>
      <c r="AF44" s="1"/>
      <c r="AG44" s="1"/>
      <c r="AH44" s="1"/>
      <c r="AI44" s="2"/>
    </row>
    <row r="45" spans="1:35" ht="21.75" customHeight="1">
      <c r="A45" s="22">
        <v>2</v>
      </c>
      <c r="B45" s="245"/>
      <c r="C45" s="4"/>
      <c r="D45" s="23"/>
      <c r="E45" s="4"/>
      <c r="F45" s="23"/>
      <c r="G45" s="23"/>
      <c r="H45" s="24"/>
      <c r="I45" s="43"/>
      <c r="J45" s="25"/>
      <c r="K45" s="25"/>
      <c r="L45" s="26"/>
      <c r="M45" s="27"/>
      <c r="N45" s="25"/>
      <c r="O45" s="25"/>
      <c r="P45" s="44"/>
      <c r="Q45" s="25"/>
      <c r="R45" s="26"/>
      <c r="S45" s="1"/>
      <c r="T45" s="1"/>
      <c r="U45" s="117"/>
      <c r="V45" s="1"/>
      <c r="W45" s="117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"/>
    </row>
    <row r="46" spans="1:35" ht="21.75" customHeight="1">
      <c r="A46" s="22">
        <v>3</v>
      </c>
      <c r="B46" s="245"/>
      <c r="C46" s="4"/>
      <c r="D46" s="23"/>
      <c r="E46" s="4"/>
      <c r="F46" s="23"/>
      <c r="G46" s="23"/>
      <c r="H46" s="24"/>
      <c r="I46" s="43"/>
      <c r="J46" s="25"/>
      <c r="K46" s="25"/>
      <c r="L46" s="26"/>
      <c r="M46" s="27"/>
      <c r="N46" s="25"/>
      <c r="O46" s="25"/>
      <c r="P46" s="44"/>
      <c r="Q46" s="25"/>
      <c r="R46" s="26"/>
      <c r="S46" s="1"/>
      <c r="T46" s="1"/>
      <c r="U46" s="117"/>
      <c r="V46" s="1"/>
      <c r="W46" s="117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2"/>
    </row>
    <row r="47" spans="1:35" ht="21.75" customHeight="1" thickBot="1">
      <c r="A47" s="28">
        <v>4</v>
      </c>
      <c r="B47" s="248"/>
      <c r="C47" s="45"/>
      <c r="D47" s="46"/>
      <c r="E47" s="45"/>
      <c r="F47" s="46"/>
      <c r="G47" s="46"/>
      <c r="H47" s="47"/>
      <c r="I47" s="48"/>
      <c r="J47" s="50"/>
      <c r="K47" s="50"/>
      <c r="L47" s="51"/>
      <c r="M47" s="52"/>
      <c r="N47" s="50"/>
      <c r="O47" s="50"/>
      <c r="P47" s="49"/>
      <c r="Q47" s="50"/>
      <c r="R47" s="51"/>
      <c r="S47" s="1"/>
      <c r="T47" s="1"/>
      <c r="U47" s="1"/>
      <c r="V47" s="1"/>
      <c r="W47" s="11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"/>
    </row>
    <row r="48" spans="1:35" ht="21.75" customHeight="1">
      <c r="A48" s="53">
        <v>1</v>
      </c>
      <c r="B48" s="244"/>
      <c r="C48" s="17"/>
      <c r="D48" s="18"/>
      <c r="E48" s="17"/>
      <c r="F48" s="18"/>
      <c r="G48" s="18"/>
      <c r="H48" s="9"/>
      <c r="I48" s="54"/>
      <c r="J48" s="19"/>
      <c r="K48" s="19"/>
      <c r="L48" s="20"/>
      <c r="M48" s="21"/>
      <c r="N48" s="19"/>
      <c r="O48" s="19"/>
      <c r="P48" s="19"/>
      <c r="Q48" s="55"/>
      <c r="R48" s="20"/>
      <c r="S48" s="72"/>
      <c r="T48" s="1"/>
      <c r="U48" s="1"/>
      <c r="V48" s="1"/>
      <c r="W48" s="117"/>
      <c r="X48" s="1"/>
      <c r="Y48" s="1"/>
      <c r="Z48" s="1"/>
      <c r="AA48" s="1"/>
      <c r="AB48" s="1"/>
      <c r="AC48" s="1"/>
      <c r="AD48" s="1"/>
      <c r="AE48" s="1"/>
      <c r="AF48" s="1"/>
      <c r="AG48" s="72"/>
      <c r="AH48" s="1"/>
      <c r="AI48" s="2"/>
    </row>
    <row r="49" spans="1:35" ht="21.75" customHeight="1">
      <c r="A49" s="56">
        <v>2</v>
      </c>
      <c r="B49" s="245"/>
      <c r="C49" s="4"/>
      <c r="D49" s="23"/>
      <c r="E49" s="4"/>
      <c r="F49" s="23"/>
      <c r="G49" s="23"/>
      <c r="H49" s="24"/>
      <c r="I49" s="43"/>
      <c r="J49" s="25"/>
      <c r="K49" s="25"/>
      <c r="L49" s="26"/>
      <c r="M49" s="27"/>
      <c r="N49" s="25"/>
      <c r="O49" s="25"/>
      <c r="P49" s="25"/>
      <c r="Q49" s="57"/>
      <c r="R49" s="26"/>
      <c r="S49" s="72"/>
      <c r="T49" s="1"/>
      <c r="U49" s="1"/>
      <c r="V49" s="1"/>
      <c r="W49" s="117"/>
      <c r="X49" s="1"/>
      <c r="Y49" s="1"/>
      <c r="Z49" s="1"/>
      <c r="AA49" s="1"/>
      <c r="AB49" s="1"/>
      <c r="AC49" s="1"/>
      <c r="AD49" s="1"/>
      <c r="AE49" s="1"/>
      <c r="AF49" s="1"/>
      <c r="AG49" s="72"/>
      <c r="AH49" s="1"/>
      <c r="AI49" s="2"/>
    </row>
    <row r="50" spans="1:35" ht="21.75" customHeight="1">
      <c r="A50" s="56">
        <v>3</v>
      </c>
      <c r="B50" s="245"/>
      <c r="C50" s="4"/>
      <c r="D50" s="23"/>
      <c r="E50" s="4"/>
      <c r="F50" s="23"/>
      <c r="G50" s="23"/>
      <c r="H50" s="24"/>
      <c r="I50" s="43"/>
      <c r="J50" s="25"/>
      <c r="K50" s="25"/>
      <c r="L50" s="26"/>
      <c r="M50" s="27"/>
      <c r="N50" s="25"/>
      <c r="O50" s="25"/>
      <c r="P50" s="25"/>
      <c r="Q50" s="57"/>
      <c r="R50" s="26"/>
      <c r="S50" s="72"/>
      <c r="T50" s="1"/>
      <c r="U50" s="1"/>
      <c r="V50" s="1"/>
      <c r="W50" s="117"/>
      <c r="X50" s="1"/>
      <c r="Y50" s="1"/>
      <c r="Z50" s="1"/>
      <c r="AA50" s="1"/>
      <c r="AB50" s="1"/>
      <c r="AC50" s="1"/>
      <c r="AD50" s="1"/>
      <c r="AE50" s="1"/>
      <c r="AF50" s="1"/>
      <c r="AG50" s="72"/>
      <c r="AH50" s="1"/>
      <c r="AI50" s="2"/>
    </row>
    <row r="51" spans="1:35" ht="21.75" customHeight="1">
      <c r="A51" s="56">
        <v>4</v>
      </c>
      <c r="B51" s="245"/>
      <c r="C51" s="4"/>
      <c r="D51" s="23"/>
      <c r="E51" s="4"/>
      <c r="F51" s="23"/>
      <c r="G51" s="23"/>
      <c r="H51" s="24"/>
      <c r="I51" s="43"/>
      <c r="J51" s="25"/>
      <c r="K51" s="25"/>
      <c r="L51" s="26"/>
      <c r="M51" s="27"/>
      <c r="N51" s="25"/>
      <c r="O51" s="25"/>
      <c r="P51" s="25"/>
      <c r="Q51" s="57"/>
      <c r="R51" s="26"/>
      <c r="S51" s="72"/>
      <c r="T51" s="1"/>
      <c r="U51" s="1"/>
      <c r="V51" s="1"/>
      <c r="W51" s="117"/>
      <c r="X51" s="1"/>
      <c r="Y51" s="1"/>
      <c r="Z51" s="1"/>
      <c r="AA51" s="1"/>
      <c r="AB51" s="1"/>
      <c r="AC51" s="1"/>
      <c r="AD51" s="1"/>
      <c r="AE51" s="1"/>
      <c r="AF51" s="1"/>
      <c r="AG51" s="72"/>
      <c r="AH51" s="1"/>
      <c r="AI51" s="2"/>
    </row>
    <row r="52" spans="1:35" ht="21.75" customHeight="1">
      <c r="A52" s="56">
        <v>5</v>
      </c>
      <c r="B52" s="245"/>
      <c r="C52" s="4"/>
      <c r="D52" s="23"/>
      <c r="E52" s="4"/>
      <c r="F52" s="23"/>
      <c r="G52" s="23"/>
      <c r="H52" s="24"/>
      <c r="I52" s="43"/>
      <c r="J52" s="25"/>
      <c r="K52" s="25"/>
      <c r="L52" s="26"/>
      <c r="M52" s="27"/>
      <c r="N52" s="25"/>
      <c r="O52" s="25"/>
      <c r="P52" s="25"/>
      <c r="Q52" s="57"/>
      <c r="R52" s="26"/>
      <c r="S52" s="72"/>
      <c r="T52" s="1"/>
      <c r="U52" s="1"/>
      <c r="V52" s="1"/>
      <c r="W52" s="117"/>
      <c r="X52" s="1"/>
      <c r="Y52" s="1"/>
      <c r="Z52" s="1"/>
      <c r="AA52" s="1"/>
      <c r="AB52" s="1"/>
      <c r="AC52" s="1"/>
      <c r="AD52" s="1"/>
      <c r="AE52" s="1"/>
      <c r="AF52" s="1"/>
      <c r="AG52" s="72"/>
      <c r="AH52" s="1"/>
      <c r="AI52" s="2"/>
    </row>
    <row r="53" spans="1:35" ht="21.75" customHeight="1">
      <c r="A53" s="56">
        <v>6</v>
      </c>
      <c r="B53" s="245"/>
      <c r="C53" s="4"/>
      <c r="D53" s="23"/>
      <c r="E53" s="4"/>
      <c r="F53" s="23"/>
      <c r="G53" s="23"/>
      <c r="H53" s="24"/>
      <c r="I53" s="43"/>
      <c r="J53" s="25"/>
      <c r="K53" s="25"/>
      <c r="L53" s="26"/>
      <c r="M53" s="27"/>
      <c r="N53" s="25"/>
      <c r="O53" s="25"/>
      <c r="P53" s="25"/>
      <c r="Q53" s="57"/>
      <c r="R53" s="26"/>
      <c r="S53" s="72"/>
      <c r="T53" s="1"/>
      <c r="U53" s="1"/>
      <c r="V53" s="1"/>
      <c r="W53" s="117"/>
      <c r="X53" s="1"/>
      <c r="Y53" s="1"/>
      <c r="Z53" s="1"/>
      <c r="AA53" s="1"/>
      <c r="AB53" s="1"/>
      <c r="AC53" s="1"/>
      <c r="AD53" s="1"/>
      <c r="AE53" s="1"/>
      <c r="AF53" s="1"/>
      <c r="AG53" s="72"/>
      <c r="AH53" s="1"/>
      <c r="AI53" s="2"/>
    </row>
    <row r="54" spans="1:35" ht="21.75" customHeight="1">
      <c r="A54" s="56">
        <v>7</v>
      </c>
      <c r="B54" s="245"/>
      <c r="C54" s="4"/>
      <c r="D54" s="23"/>
      <c r="E54" s="4"/>
      <c r="F54" s="23"/>
      <c r="G54" s="23"/>
      <c r="H54" s="24"/>
      <c r="I54" s="43"/>
      <c r="J54" s="25"/>
      <c r="K54" s="25"/>
      <c r="L54" s="26"/>
      <c r="M54" s="27"/>
      <c r="N54" s="25"/>
      <c r="O54" s="25"/>
      <c r="P54" s="25"/>
      <c r="Q54" s="57"/>
      <c r="R54" s="26"/>
      <c r="S54" s="72"/>
      <c r="T54" s="1"/>
      <c r="U54" s="1"/>
      <c r="V54" s="1"/>
      <c r="W54" s="117"/>
      <c r="X54" s="1"/>
      <c r="Y54" s="1"/>
      <c r="Z54" s="1"/>
      <c r="AA54" s="1"/>
      <c r="AB54" s="1"/>
      <c r="AC54" s="1"/>
      <c r="AD54" s="1"/>
      <c r="AE54" s="1"/>
      <c r="AF54" s="1"/>
      <c r="AG54" s="72"/>
      <c r="AH54" s="1"/>
      <c r="AI54" s="2"/>
    </row>
    <row r="55" spans="1:35" ht="21.75" customHeight="1" thickBot="1">
      <c r="A55" s="58">
        <v>8</v>
      </c>
      <c r="B55" s="246"/>
      <c r="C55" s="29"/>
      <c r="D55" s="30"/>
      <c r="E55" s="29"/>
      <c r="F55" s="30"/>
      <c r="G55" s="30"/>
      <c r="H55" s="31"/>
      <c r="I55" s="59"/>
      <c r="J55" s="32"/>
      <c r="K55" s="32"/>
      <c r="L55" s="33"/>
      <c r="M55" s="34"/>
      <c r="N55" s="32"/>
      <c r="O55" s="32"/>
      <c r="P55" s="32"/>
      <c r="Q55" s="60"/>
      <c r="R55" s="33"/>
      <c r="S55" s="72"/>
      <c r="T55" s="1"/>
      <c r="U55" s="1"/>
      <c r="V55" s="1"/>
      <c r="W55" s="117"/>
      <c r="X55" s="1"/>
      <c r="Y55" s="1"/>
      <c r="Z55" s="1"/>
      <c r="AA55" s="1"/>
      <c r="AB55" s="1"/>
      <c r="AC55" s="1"/>
      <c r="AD55" s="1"/>
      <c r="AE55" s="1"/>
      <c r="AF55" s="1"/>
      <c r="AG55" s="72"/>
      <c r="AH55" s="1"/>
      <c r="AI55" s="2"/>
    </row>
    <row r="56" spans="1:35" ht="21.75" customHeight="1">
      <c r="A56" s="53">
        <v>1</v>
      </c>
      <c r="B56" s="247"/>
      <c r="C56" s="35"/>
      <c r="D56" s="36"/>
      <c r="E56" s="35"/>
      <c r="F56" s="36"/>
      <c r="G56" s="36"/>
      <c r="H56" s="37"/>
      <c r="I56" s="38"/>
      <c r="J56" s="40"/>
      <c r="K56" s="40"/>
      <c r="L56" s="41"/>
      <c r="M56" s="42"/>
      <c r="N56" s="40"/>
      <c r="O56" s="40"/>
      <c r="P56" s="40"/>
      <c r="Q56" s="40"/>
      <c r="R56" s="61"/>
      <c r="S56" s="72"/>
      <c r="T56" s="1"/>
      <c r="U56" s="1"/>
      <c r="V56" s="1"/>
      <c r="W56" s="117"/>
      <c r="X56" s="1"/>
      <c r="Y56" s="1"/>
      <c r="Z56" s="1"/>
      <c r="AA56" s="1"/>
      <c r="AB56" s="1"/>
      <c r="AC56" s="1"/>
      <c r="AD56" s="1"/>
      <c r="AE56" s="1"/>
      <c r="AF56" s="1"/>
      <c r="AG56" s="72"/>
      <c r="AH56" s="1"/>
      <c r="AI56" s="2"/>
    </row>
    <row r="57" spans="1:35" ht="21.75" customHeight="1">
      <c r="A57" s="56">
        <v>2</v>
      </c>
      <c r="B57" s="245"/>
      <c r="C57" s="4"/>
      <c r="D57" s="23"/>
      <c r="E57" s="4"/>
      <c r="F57" s="23"/>
      <c r="G57" s="23"/>
      <c r="H57" s="24"/>
      <c r="I57" s="43"/>
      <c r="J57" s="25"/>
      <c r="K57" s="25"/>
      <c r="L57" s="26"/>
      <c r="M57" s="27"/>
      <c r="N57" s="25"/>
      <c r="O57" s="25"/>
      <c r="P57" s="25"/>
      <c r="Q57" s="25"/>
      <c r="R57" s="62"/>
      <c r="S57" s="72"/>
      <c r="T57" s="1"/>
      <c r="U57" s="1"/>
      <c r="V57" s="1"/>
      <c r="W57" s="117"/>
      <c r="X57" s="1"/>
      <c r="Y57" s="1"/>
      <c r="Z57" s="1"/>
      <c r="AA57" s="1"/>
      <c r="AB57" s="1"/>
      <c r="AC57" s="1"/>
      <c r="AD57" s="1"/>
      <c r="AE57" s="1"/>
      <c r="AF57" s="1"/>
      <c r="AG57" s="72"/>
      <c r="AH57" s="1"/>
      <c r="AI57" s="2"/>
    </row>
    <row r="58" spans="1:35" ht="21.6" customHeight="1">
      <c r="A58" s="56">
        <v>3</v>
      </c>
      <c r="B58" s="245"/>
      <c r="C58" s="4"/>
      <c r="D58" s="23"/>
      <c r="E58" s="4"/>
      <c r="F58" s="23"/>
      <c r="G58" s="23"/>
      <c r="H58" s="24"/>
      <c r="I58" s="43"/>
      <c r="J58" s="25"/>
      <c r="K58" s="25"/>
      <c r="L58" s="26"/>
      <c r="M58" s="27"/>
      <c r="N58" s="25"/>
      <c r="O58" s="25"/>
      <c r="P58" s="25"/>
      <c r="Q58" s="25"/>
      <c r="R58" s="62"/>
      <c r="S58" s="72"/>
      <c r="T58" s="1"/>
      <c r="U58" s="1"/>
      <c r="V58" s="1"/>
      <c r="W58" s="117"/>
      <c r="X58" s="1"/>
      <c r="Y58" s="1"/>
      <c r="Z58" s="1"/>
      <c r="AA58" s="1"/>
      <c r="AB58" s="1"/>
      <c r="AC58" s="1"/>
      <c r="AD58" s="1"/>
      <c r="AE58" s="1"/>
      <c r="AF58" s="1"/>
      <c r="AG58" s="72"/>
      <c r="AH58" s="1"/>
      <c r="AI58" s="2"/>
    </row>
    <row r="59" spans="1:35" ht="21.6" customHeight="1" thickBot="1">
      <c r="A59" s="58">
        <v>4</v>
      </c>
      <c r="B59" s="246"/>
      <c r="C59" s="29"/>
      <c r="D59" s="30"/>
      <c r="E59" s="29"/>
      <c r="F59" s="30"/>
      <c r="G59" s="30"/>
      <c r="H59" s="31"/>
      <c r="I59" s="59"/>
      <c r="J59" s="32"/>
      <c r="K59" s="32"/>
      <c r="L59" s="33"/>
      <c r="M59" s="34"/>
      <c r="N59" s="32"/>
      <c r="O59" s="32"/>
      <c r="P59" s="32"/>
      <c r="Q59" s="32"/>
      <c r="R59" s="73"/>
      <c r="S59" s="72"/>
      <c r="T59" s="1"/>
      <c r="U59" s="1"/>
      <c r="V59" s="1"/>
      <c r="W59" s="117"/>
      <c r="X59" s="1"/>
      <c r="Y59" s="1"/>
      <c r="Z59" s="1"/>
      <c r="AA59" s="1"/>
      <c r="AB59" s="1"/>
      <c r="AC59" s="1"/>
      <c r="AD59" s="1"/>
      <c r="AE59" s="1"/>
      <c r="AF59" s="1"/>
      <c r="AG59" s="72"/>
      <c r="AH59" s="1"/>
      <c r="AI59" s="2"/>
    </row>
    <row r="60" spans="1:35" ht="14.2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1"/>
      <c r="U60" s="1"/>
      <c r="V60" s="1"/>
      <c r="W60" s="117"/>
      <c r="X60" s="1"/>
      <c r="Y60" s="1"/>
      <c r="Z60" s="1"/>
      <c r="AA60" s="1"/>
      <c r="AB60" s="1"/>
      <c r="AC60" s="1"/>
      <c r="AD60" s="1"/>
      <c r="AE60" s="1"/>
      <c r="AF60" s="1"/>
      <c r="AG60" s="72"/>
      <c r="AH60" s="1"/>
      <c r="AI60" s="2"/>
    </row>
    <row r="61" spans="1:35" ht="14.2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1"/>
      <c r="U61" s="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72"/>
      <c r="AH61" s="1"/>
      <c r="AI61" s="2"/>
    </row>
    <row r="62" spans="1:35" ht="14.2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1"/>
      <c r="U62" s="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72"/>
      <c r="AH62" s="1"/>
      <c r="AI62" s="2"/>
    </row>
    <row r="63" spans="1:35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74"/>
      <c r="AH63" s="2"/>
      <c r="AI63" s="2"/>
    </row>
    <row r="64" spans="1:35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74"/>
      <c r="AH64" s="2"/>
      <c r="AI64" s="2"/>
    </row>
    <row r="65" spans="1:35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74"/>
      <c r="AH65" s="2"/>
      <c r="AI65" s="2"/>
    </row>
    <row r="66" spans="1:35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74"/>
      <c r="AH66" s="2"/>
      <c r="AI66" s="2"/>
    </row>
    <row r="67" spans="1:35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74"/>
      <c r="AH67" s="2"/>
      <c r="AI67" s="2"/>
    </row>
    <row r="68" spans="1:35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74"/>
      <c r="AH68" s="2"/>
      <c r="AI68" s="2"/>
    </row>
    <row r="69" spans="1:35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74"/>
      <c r="AH69" s="2"/>
      <c r="AI69" s="2"/>
    </row>
    <row r="70" spans="1:35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74"/>
      <c r="AH70" s="2"/>
      <c r="AI70" s="2"/>
    </row>
    <row r="71" spans="1:35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74"/>
      <c r="AH71" s="2"/>
      <c r="AI71" s="2"/>
    </row>
    <row r="72" spans="1:35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74"/>
      <c r="AH72" s="2"/>
      <c r="AI72" s="2"/>
    </row>
    <row r="73" spans="1:35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74"/>
      <c r="AH73" s="2"/>
      <c r="AI73" s="2"/>
    </row>
    <row r="74" spans="1:35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74"/>
      <c r="AH74" s="2"/>
      <c r="AI74" s="2"/>
    </row>
    <row r="75" spans="1:35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4"/>
      <c r="AH75" s="2"/>
      <c r="AI75" s="2"/>
    </row>
    <row r="76" spans="1:35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74"/>
      <c r="AH76" s="2"/>
      <c r="AI76" s="2"/>
    </row>
    <row r="77" spans="1:35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74"/>
      <c r="AH77" s="2"/>
      <c r="AI77" s="2"/>
    </row>
    <row r="78" spans="1:35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74"/>
      <c r="AH78" s="2"/>
      <c r="AI78" s="2"/>
    </row>
    <row r="79" spans="1:35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74"/>
      <c r="AH79" s="2"/>
      <c r="AI79" s="2"/>
    </row>
    <row r="80" spans="1:35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74"/>
      <c r="AH80" s="2"/>
      <c r="AI80" s="2"/>
    </row>
    <row r="81" spans="1:35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74"/>
      <c r="AH81" s="2"/>
      <c r="AI81" s="2"/>
    </row>
    <row r="82" spans="1:35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74"/>
      <c r="AH82" s="2"/>
      <c r="AI82" s="2"/>
    </row>
    <row r="83" spans="1:35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74"/>
      <c r="AH83" s="2"/>
      <c r="AI83" s="2"/>
    </row>
    <row r="84" spans="1:35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74"/>
      <c r="AH84" s="2"/>
      <c r="AI84" s="2"/>
    </row>
    <row r="85" spans="1:35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74"/>
      <c r="AH85" s="2"/>
      <c r="AI85" s="2"/>
    </row>
    <row r="86" spans="1:35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74"/>
      <c r="AH86" s="2"/>
      <c r="AI86" s="2"/>
    </row>
    <row r="87" spans="1:35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74"/>
      <c r="AH87" s="2"/>
      <c r="AI87" s="2"/>
    </row>
    <row r="88" spans="1:35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74"/>
      <c r="AH88" s="2"/>
      <c r="AI88" s="2"/>
    </row>
    <row r="89" spans="1:35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4"/>
      <c r="AH89" s="2"/>
      <c r="AI89" s="2"/>
    </row>
    <row r="90" spans="1:35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74"/>
      <c r="AH90" s="2"/>
      <c r="AI90" s="2"/>
    </row>
    <row r="91" spans="1:35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74"/>
      <c r="AH91" s="2"/>
      <c r="AI91" s="2"/>
    </row>
    <row r="92" spans="1:35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74"/>
      <c r="AH92" s="2"/>
      <c r="AI92" s="2"/>
    </row>
    <row r="93" spans="1:35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74"/>
      <c r="AH93" s="2"/>
      <c r="AI93" s="2"/>
    </row>
    <row r="94" spans="1:35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74"/>
      <c r="AH94" s="2"/>
      <c r="AI94" s="2"/>
    </row>
    <row r="95" spans="1:35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74"/>
      <c r="AH95" s="2"/>
      <c r="AI95" s="2"/>
    </row>
    <row r="96" spans="1:35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74"/>
      <c r="AH96" s="2"/>
      <c r="AI96" s="2"/>
    </row>
    <row r="97" spans="1:35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74"/>
      <c r="AH97" s="2"/>
      <c r="AI97" s="2"/>
    </row>
    <row r="98" spans="1:35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74"/>
      <c r="AH98" s="2"/>
      <c r="AI98" s="2"/>
    </row>
    <row r="99" spans="1:35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74"/>
      <c r="AH99" s="2"/>
      <c r="AI99" s="2"/>
    </row>
    <row r="100" spans="1:35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74"/>
      <c r="AH100" s="2"/>
      <c r="AI100" s="2"/>
    </row>
    <row r="101" spans="1:35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74"/>
      <c r="AH101" s="2"/>
      <c r="AI101" s="2"/>
    </row>
    <row r="102" spans="1:35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74"/>
      <c r="AH102" s="2"/>
      <c r="AI102" s="2"/>
    </row>
    <row r="103" spans="1:35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4"/>
      <c r="AH103" s="2"/>
      <c r="AI103" s="2"/>
    </row>
    <row r="104" spans="1:35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74"/>
      <c r="AH104" s="2"/>
      <c r="AI104" s="2"/>
    </row>
    <row r="105" spans="1:35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74"/>
      <c r="AH105" s="2"/>
      <c r="AI105" s="2"/>
    </row>
    <row r="106" spans="1:35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74"/>
      <c r="AH106" s="2"/>
      <c r="AI106" s="2"/>
    </row>
    <row r="107" spans="1:35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74"/>
      <c r="AH107" s="2"/>
      <c r="AI107" s="2"/>
    </row>
    <row r="108" spans="1:35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74"/>
      <c r="AH108" s="2"/>
      <c r="AI108" s="2"/>
    </row>
    <row r="109" spans="1:35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74"/>
      <c r="AH109" s="2"/>
      <c r="AI109" s="2"/>
    </row>
    <row r="110" spans="1:35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74"/>
      <c r="AH110" s="2"/>
      <c r="AI110" s="2"/>
    </row>
    <row r="111" spans="1:35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74"/>
      <c r="AH111" s="2"/>
      <c r="AI111" s="2"/>
    </row>
    <row r="112" spans="1:35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74"/>
      <c r="AH112" s="2"/>
      <c r="AI112" s="2"/>
    </row>
    <row r="113" spans="1:35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74"/>
      <c r="AH113" s="2"/>
      <c r="AI113" s="2"/>
    </row>
    <row r="114" spans="1:35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74"/>
      <c r="AH114" s="2"/>
      <c r="AI114" s="2"/>
    </row>
    <row r="115" spans="1:35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74"/>
      <c r="AH115" s="2"/>
      <c r="AI115" s="2"/>
    </row>
    <row r="116" spans="1:35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74"/>
      <c r="AH116" s="2"/>
      <c r="AI116" s="2"/>
    </row>
    <row r="117" spans="1:35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4"/>
      <c r="AH117" s="2"/>
      <c r="AI117" s="2"/>
    </row>
    <row r="118" spans="1:35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74"/>
      <c r="AH118" s="2"/>
      <c r="AI118" s="2"/>
    </row>
    <row r="119" spans="1:35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74"/>
      <c r="AH119" s="2"/>
      <c r="AI119" s="2"/>
    </row>
    <row r="120" spans="1:35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74"/>
      <c r="AH120" s="2"/>
      <c r="AI120" s="2"/>
    </row>
    <row r="121" spans="1:35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74"/>
      <c r="AH121" s="2"/>
      <c r="AI121" s="2"/>
    </row>
    <row r="122" spans="1:35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74"/>
      <c r="AH122" s="2"/>
      <c r="AI122" s="2"/>
    </row>
    <row r="123" spans="1:35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74"/>
      <c r="AH123" s="2"/>
      <c r="AI123" s="2"/>
    </row>
    <row r="124" spans="1:35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74"/>
      <c r="AH124" s="2"/>
      <c r="AI124" s="2"/>
    </row>
    <row r="125" spans="1:35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74"/>
      <c r="AH125" s="2"/>
      <c r="AI125" s="2"/>
    </row>
    <row r="126" spans="1:35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74"/>
      <c r="AH126" s="2"/>
      <c r="AI126" s="2"/>
    </row>
    <row r="127" spans="1:35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74"/>
      <c r="AH127" s="2"/>
      <c r="AI127" s="2"/>
    </row>
    <row r="128" spans="1:35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74"/>
      <c r="AH128" s="2"/>
      <c r="AI128" s="2"/>
    </row>
    <row r="129" spans="1:35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74"/>
      <c r="AH129" s="2"/>
      <c r="AI129" s="2"/>
    </row>
    <row r="130" spans="1:35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74"/>
      <c r="AH130" s="2"/>
      <c r="AI130" s="2"/>
    </row>
    <row r="131" spans="1:35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4"/>
      <c r="AH131" s="2"/>
      <c r="AI131" s="2"/>
    </row>
    <row r="132" spans="1:35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74"/>
      <c r="AH132" s="2"/>
      <c r="AI132" s="2"/>
    </row>
    <row r="133" spans="1:35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74"/>
      <c r="AH133" s="2"/>
      <c r="AI133" s="2"/>
    </row>
    <row r="134" spans="1:35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74"/>
      <c r="AH134" s="2"/>
      <c r="AI134" s="2"/>
    </row>
    <row r="135" spans="1:35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74"/>
      <c r="AH135" s="2"/>
      <c r="AI135" s="2"/>
    </row>
    <row r="136" spans="1:35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74"/>
      <c r="AH136" s="2"/>
      <c r="AI136" s="2"/>
    </row>
    <row r="137" spans="1:35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74"/>
      <c r="AH137" s="2"/>
      <c r="AI137" s="2"/>
    </row>
    <row r="138" spans="1:35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74"/>
      <c r="AH138" s="2"/>
      <c r="AI138" s="2"/>
    </row>
    <row r="139" spans="1:35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74"/>
      <c r="AH139" s="2"/>
      <c r="AI139" s="2"/>
    </row>
    <row r="140" spans="1:35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74"/>
      <c r="AH140" s="2"/>
      <c r="AI140" s="2"/>
    </row>
    <row r="141" spans="1:35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74"/>
      <c r="AH141" s="2"/>
      <c r="AI141" s="2"/>
    </row>
    <row r="142" spans="1:35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74"/>
      <c r="AH142" s="2"/>
      <c r="AI142" s="2"/>
    </row>
    <row r="143" spans="1:35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74"/>
      <c r="AH143" s="2"/>
      <c r="AI143" s="2"/>
    </row>
    <row r="144" spans="1:35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74"/>
      <c r="AH144" s="2"/>
      <c r="AI144" s="2"/>
    </row>
    <row r="145" spans="1:35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4"/>
      <c r="AH145" s="2"/>
      <c r="AI145" s="2"/>
    </row>
    <row r="146" spans="1:35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74"/>
      <c r="AH146" s="2"/>
      <c r="AI146" s="2"/>
    </row>
    <row r="147" spans="1:35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74"/>
      <c r="AH147" s="2"/>
      <c r="AI147" s="2"/>
    </row>
    <row r="148" spans="1:35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74"/>
      <c r="AH148" s="2"/>
      <c r="AI148" s="2"/>
    </row>
    <row r="149" spans="1:35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74"/>
      <c r="AH149" s="2"/>
      <c r="AI149" s="2"/>
    </row>
    <row r="150" spans="1:35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74"/>
      <c r="AH150" s="2"/>
      <c r="AI150" s="2"/>
    </row>
    <row r="151" spans="1:35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74"/>
      <c r="AH151" s="2"/>
      <c r="AI151" s="2"/>
    </row>
    <row r="152" spans="1:35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74"/>
      <c r="AH152" s="2"/>
      <c r="AI152" s="2"/>
    </row>
    <row r="153" spans="1:35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74"/>
      <c r="AH153" s="2"/>
      <c r="AI153" s="2"/>
    </row>
    <row r="154" spans="1:35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74"/>
      <c r="AH154" s="2"/>
      <c r="AI154" s="2"/>
    </row>
    <row r="155" spans="1:35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74"/>
      <c r="AH155" s="2"/>
      <c r="AI155" s="2"/>
    </row>
    <row r="156" spans="1:35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74"/>
      <c r="AH156" s="2"/>
      <c r="AI156" s="2"/>
    </row>
    <row r="157" spans="1:35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74"/>
      <c r="AH157" s="2"/>
      <c r="AI157" s="2"/>
    </row>
    <row r="158" spans="1:35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74"/>
      <c r="AH158" s="2"/>
      <c r="AI158" s="2"/>
    </row>
    <row r="159" spans="1:35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4"/>
      <c r="AH159" s="2"/>
      <c r="AI159" s="2"/>
    </row>
    <row r="160" spans="1:35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74"/>
      <c r="AH160" s="2"/>
      <c r="AI160" s="2"/>
    </row>
    <row r="161" spans="1:35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74"/>
      <c r="AH161" s="2"/>
      <c r="AI161" s="2"/>
    </row>
    <row r="162" spans="1:35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74"/>
      <c r="AH162" s="2"/>
      <c r="AI162" s="2"/>
    </row>
    <row r="163" spans="1:35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74"/>
      <c r="AH163" s="2"/>
      <c r="AI163" s="2"/>
    </row>
    <row r="164" spans="1:35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74"/>
      <c r="AH164" s="2"/>
      <c r="AI164" s="2"/>
    </row>
    <row r="165" spans="1:35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74"/>
      <c r="AH165" s="2"/>
      <c r="AI165" s="2"/>
    </row>
    <row r="166" spans="1:35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74"/>
      <c r="AH166" s="2"/>
      <c r="AI166" s="2"/>
    </row>
    <row r="167" spans="1:35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74"/>
      <c r="AH167" s="2"/>
      <c r="AI167" s="2"/>
    </row>
    <row r="168" spans="1:35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74"/>
      <c r="AH168" s="2"/>
      <c r="AI168" s="2"/>
    </row>
    <row r="169" spans="1:35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74"/>
      <c r="AH169" s="2"/>
      <c r="AI169" s="2"/>
    </row>
    <row r="170" spans="1:35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74"/>
      <c r="AH170" s="2"/>
      <c r="AI170" s="2"/>
    </row>
    <row r="171" spans="1:35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74"/>
      <c r="AH171" s="2"/>
      <c r="AI171" s="2"/>
    </row>
    <row r="172" spans="1:35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74"/>
      <c r="AH172" s="2"/>
      <c r="AI172" s="2"/>
    </row>
    <row r="173" spans="1:35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4"/>
      <c r="AH173" s="2"/>
      <c r="AI173" s="2"/>
    </row>
    <row r="174" spans="1:35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74"/>
      <c r="AH174" s="2"/>
      <c r="AI174" s="2"/>
    </row>
    <row r="175" spans="1:35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74"/>
      <c r="AH175" s="2"/>
      <c r="AI175" s="2"/>
    </row>
    <row r="176" spans="1:35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74"/>
      <c r="AH176" s="2"/>
      <c r="AI176" s="2"/>
    </row>
    <row r="177" spans="1:35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74"/>
      <c r="AH177" s="2"/>
      <c r="AI177" s="2"/>
    </row>
    <row r="178" spans="1:35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74"/>
      <c r="AH178" s="2"/>
      <c r="AI178" s="2"/>
    </row>
    <row r="179" spans="1:35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74"/>
      <c r="AH179" s="2"/>
      <c r="AI179" s="2"/>
    </row>
    <row r="180" spans="1:35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74"/>
      <c r="AH180" s="2"/>
      <c r="AI180" s="2"/>
    </row>
    <row r="181" spans="1:35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74"/>
      <c r="AH181" s="2"/>
      <c r="AI181" s="2"/>
    </row>
    <row r="182" spans="1:35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74"/>
      <c r="AH182" s="2"/>
      <c r="AI182" s="2"/>
    </row>
    <row r="183" spans="1:35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74"/>
      <c r="AH183" s="2"/>
      <c r="AI183" s="2"/>
    </row>
    <row r="184" spans="1:35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74"/>
      <c r="AH184" s="2"/>
      <c r="AI184" s="2"/>
    </row>
    <row r="185" spans="1:35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74"/>
      <c r="AH185" s="2"/>
      <c r="AI185" s="2"/>
    </row>
    <row r="186" spans="1:35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74"/>
      <c r="AH186" s="2"/>
      <c r="AI186" s="2"/>
    </row>
    <row r="187" spans="1:35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4"/>
      <c r="AH187" s="2"/>
      <c r="AI187" s="2"/>
    </row>
    <row r="188" spans="1:35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74"/>
      <c r="AH188" s="2"/>
      <c r="AI188" s="2"/>
    </row>
    <row r="189" spans="1:35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74"/>
      <c r="AH189" s="2"/>
      <c r="AI189" s="2"/>
    </row>
    <row r="190" spans="1:35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74"/>
      <c r="AH190" s="2"/>
      <c r="AI190" s="2"/>
    </row>
    <row r="191" spans="1:35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74"/>
      <c r="AH191" s="2"/>
      <c r="AI191" s="2"/>
    </row>
    <row r="192" spans="1:35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74"/>
      <c r="AH192" s="2"/>
      <c r="AI192" s="2"/>
    </row>
    <row r="193" spans="1:35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74"/>
      <c r="AH193" s="2"/>
      <c r="AI193" s="2"/>
    </row>
    <row r="194" spans="1:35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74"/>
      <c r="AH194" s="2"/>
      <c r="AI194" s="2"/>
    </row>
    <row r="195" spans="1:35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74"/>
      <c r="AH195" s="2"/>
      <c r="AI195" s="2"/>
    </row>
    <row r="196" spans="1:35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74"/>
      <c r="AH196" s="2"/>
      <c r="AI196" s="2"/>
    </row>
    <row r="197" spans="1:35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74"/>
      <c r="AH197" s="2"/>
      <c r="AI197" s="2"/>
    </row>
    <row r="198" spans="1:35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74"/>
      <c r="AH198" s="2"/>
      <c r="AI198" s="2"/>
    </row>
    <row r="199" spans="1:35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74"/>
      <c r="AH199" s="2"/>
      <c r="AI199" s="2"/>
    </row>
    <row r="200" spans="1:35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74"/>
      <c r="AH200" s="2"/>
      <c r="AI200" s="2"/>
    </row>
    <row r="201" spans="1:35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4"/>
      <c r="AH201" s="2"/>
      <c r="AI201" s="2"/>
    </row>
    <row r="202" spans="1:35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74"/>
      <c r="AH202" s="2"/>
      <c r="AI202" s="2"/>
    </row>
    <row r="203" spans="1:35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74"/>
      <c r="AH203" s="2"/>
      <c r="AI203" s="2"/>
    </row>
    <row r="204" spans="1:35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74"/>
      <c r="AH204" s="2"/>
      <c r="AI204" s="2"/>
    </row>
    <row r="205" spans="1:35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74"/>
      <c r="AH205" s="2"/>
      <c r="AI205" s="2"/>
    </row>
    <row r="206" spans="1:35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74"/>
      <c r="AH206" s="2"/>
      <c r="AI206" s="2"/>
    </row>
    <row r="207" spans="1:35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74"/>
      <c r="AH207" s="2"/>
      <c r="AI207" s="2"/>
    </row>
    <row r="208" spans="1:35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74"/>
      <c r="AH208" s="2"/>
      <c r="AI208" s="2"/>
    </row>
    <row r="209" spans="1:35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74"/>
      <c r="AH209" s="2"/>
      <c r="AI209" s="2"/>
    </row>
    <row r="210" spans="1:35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74"/>
      <c r="AH210" s="2"/>
      <c r="AI210" s="2"/>
    </row>
    <row r="211" spans="1:35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74"/>
      <c r="AH211" s="2"/>
      <c r="AI211" s="2"/>
    </row>
    <row r="212" spans="1:35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74"/>
      <c r="AH212" s="2"/>
      <c r="AI212" s="2"/>
    </row>
    <row r="213" spans="1:35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74"/>
      <c r="AH213" s="2"/>
      <c r="AI213" s="2"/>
    </row>
    <row r="214" spans="1:35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74"/>
      <c r="AH214" s="2"/>
      <c r="AI214" s="2"/>
    </row>
    <row r="215" spans="1:35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4"/>
      <c r="AH215" s="2"/>
      <c r="AI215" s="2"/>
    </row>
    <row r="216" spans="1:35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74"/>
      <c r="AH216" s="2"/>
      <c r="AI216" s="2"/>
    </row>
    <row r="217" spans="1:35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74"/>
      <c r="AH217" s="2"/>
      <c r="AI217" s="2"/>
    </row>
    <row r="218" spans="1:35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74"/>
      <c r="AH218" s="2"/>
      <c r="AI218" s="2"/>
    </row>
    <row r="219" spans="1:35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74"/>
      <c r="AH219" s="2"/>
      <c r="AI219" s="2"/>
    </row>
    <row r="220" spans="1:35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74"/>
      <c r="AH220" s="2"/>
      <c r="AI220" s="2"/>
    </row>
    <row r="221" spans="1:35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74"/>
      <c r="AH221" s="2"/>
      <c r="AI221" s="2"/>
    </row>
    <row r="222" spans="1:35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74"/>
      <c r="AH222" s="2"/>
      <c r="AI222" s="2"/>
    </row>
    <row r="223" spans="1:35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74"/>
      <c r="AH223" s="2"/>
      <c r="AI223" s="2"/>
    </row>
    <row r="224" spans="1:35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74"/>
      <c r="AH224" s="2"/>
      <c r="AI224" s="2"/>
    </row>
    <row r="225" spans="1:35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74"/>
      <c r="AH225" s="2"/>
      <c r="AI225" s="2"/>
    </row>
    <row r="226" spans="1:35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74"/>
      <c r="AH226" s="2"/>
      <c r="AI226" s="2"/>
    </row>
    <row r="227" spans="1:35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74"/>
      <c r="AH227" s="2"/>
      <c r="AI227" s="2"/>
    </row>
    <row r="228" spans="1:35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74"/>
      <c r="AH228" s="2"/>
      <c r="AI228" s="2"/>
    </row>
    <row r="229" spans="1:35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4"/>
      <c r="AH229" s="2"/>
      <c r="AI229" s="2"/>
    </row>
    <row r="230" spans="1:35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74"/>
      <c r="AH230" s="2"/>
      <c r="AI230" s="2"/>
    </row>
    <row r="231" spans="1:35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74"/>
      <c r="AH231" s="2"/>
      <c r="AI231" s="2"/>
    </row>
    <row r="232" spans="1:35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74"/>
      <c r="AH232" s="2"/>
      <c r="AI232" s="2"/>
    </row>
    <row r="233" spans="1:35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74"/>
      <c r="AH233" s="2"/>
      <c r="AI233" s="2"/>
    </row>
    <row r="234" spans="1:35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74"/>
      <c r="AH234" s="2"/>
      <c r="AI234" s="2"/>
    </row>
    <row r="235" spans="1:35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74"/>
      <c r="AH235" s="2"/>
      <c r="AI235" s="2"/>
    </row>
    <row r="236" spans="1:35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74"/>
      <c r="AH236" s="2"/>
      <c r="AI236" s="2"/>
    </row>
    <row r="237" spans="1:35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74"/>
      <c r="AH237" s="2"/>
      <c r="AI237" s="2"/>
    </row>
    <row r="238" spans="1:35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74"/>
      <c r="AH238" s="2"/>
      <c r="AI238" s="2"/>
    </row>
    <row r="239" spans="1:35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74"/>
      <c r="AH239" s="2"/>
      <c r="AI239" s="2"/>
    </row>
    <row r="240" spans="1:35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74"/>
      <c r="AH240" s="2"/>
      <c r="AI240" s="2"/>
    </row>
    <row r="241" spans="1:35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74"/>
      <c r="AH241" s="2"/>
      <c r="AI241" s="2"/>
    </row>
    <row r="242" spans="1:35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74"/>
      <c r="AH242" s="2"/>
      <c r="AI242" s="2"/>
    </row>
    <row r="243" spans="1:35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4"/>
      <c r="AH243" s="2"/>
      <c r="AI243" s="2"/>
    </row>
    <row r="244" spans="1:35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74"/>
      <c r="AH244" s="2"/>
      <c r="AI244" s="2"/>
    </row>
    <row r="245" spans="1:35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74"/>
      <c r="AH245" s="2"/>
      <c r="AI245" s="2"/>
    </row>
    <row r="246" spans="1:35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74"/>
      <c r="AH246" s="2"/>
      <c r="AI246" s="2"/>
    </row>
    <row r="247" spans="1:35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74"/>
      <c r="AH247" s="2"/>
      <c r="AI247" s="2"/>
    </row>
    <row r="248" spans="1:35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74"/>
      <c r="AH248" s="2"/>
      <c r="AI248" s="2"/>
    </row>
    <row r="249" spans="1:35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74"/>
      <c r="AH249" s="2"/>
      <c r="AI249" s="2"/>
    </row>
    <row r="250" spans="1:35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74"/>
      <c r="AH250" s="2"/>
      <c r="AI250" s="2"/>
    </row>
    <row r="251" spans="1:35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74"/>
      <c r="AH251" s="2"/>
      <c r="AI251" s="2"/>
    </row>
    <row r="252" spans="1:35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74"/>
      <c r="AH252" s="2"/>
      <c r="AI252" s="2"/>
    </row>
    <row r="253" spans="1:35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74"/>
      <c r="AH253" s="2"/>
      <c r="AI253" s="2"/>
    </row>
    <row r="254" spans="1:35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74"/>
      <c r="AH254" s="2"/>
      <c r="AI254" s="2"/>
    </row>
    <row r="255" spans="1:35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74"/>
      <c r="AH255" s="2"/>
      <c r="AI255" s="2"/>
    </row>
    <row r="256" spans="1:35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74"/>
      <c r="AH256" s="2"/>
      <c r="AI256" s="2"/>
    </row>
    <row r="257" spans="1:35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4"/>
      <c r="AH257" s="2"/>
      <c r="AI257" s="2"/>
    </row>
    <row r="258" spans="1:35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74"/>
      <c r="AH258" s="2"/>
      <c r="AI258" s="2"/>
    </row>
    <row r="259" spans="1:35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74"/>
      <c r="AH259" s="2"/>
      <c r="AI259" s="2"/>
    </row>
    <row r="260" spans="1:35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74"/>
      <c r="AH260" s="2"/>
      <c r="AI260" s="2"/>
    </row>
    <row r="261" spans="1:35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74"/>
      <c r="AH261" s="2"/>
      <c r="AI261" s="2"/>
    </row>
    <row r="262" spans="1:35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74"/>
      <c r="AH262" s="2"/>
      <c r="AI262" s="2"/>
    </row>
    <row r="263" spans="1:35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74"/>
      <c r="AH263" s="2"/>
      <c r="AI263" s="2"/>
    </row>
    <row r="264" spans="1:35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74"/>
      <c r="AH264" s="2"/>
      <c r="AI264" s="2"/>
    </row>
    <row r="265" spans="1:35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74"/>
      <c r="AH265" s="2"/>
      <c r="AI265" s="2"/>
    </row>
    <row r="266" spans="1:35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74"/>
      <c r="AH266" s="2"/>
      <c r="AI266" s="2"/>
    </row>
    <row r="267" spans="1:35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74"/>
      <c r="AH267" s="2"/>
      <c r="AI267" s="2"/>
    </row>
    <row r="268" spans="1:35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74"/>
      <c r="AH268" s="2"/>
      <c r="AI268" s="2"/>
    </row>
    <row r="269" spans="1:35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74"/>
      <c r="AH269" s="2"/>
      <c r="AI269" s="2"/>
    </row>
    <row r="270" spans="1:35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74"/>
      <c r="AH270" s="2"/>
      <c r="AI270" s="2"/>
    </row>
    <row r="271" spans="1:35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4"/>
      <c r="AH271" s="2"/>
      <c r="AI271" s="2"/>
    </row>
    <row r="272" spans="1:35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74"/>
      <c r="AH272" s="2"/>
      <c r="AI272" s="2"/>
    </row>
    <row r="273" spans="1:35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74"/>
      <c r="AH273" s="2"/>
      <c r="AI273" s="2"/>
    </row>
    <row r="274" spans="1:35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74"/>
      <c r="AH274" s="2"/>
      <c r="AI274" s="2"/>
    </row>
    <row r="275" spans="1:35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74"/>
      <c r="AH275" s="2"/>
      <c r="AI275" s="2"/>
    </row>
    <row r="276" spans="1:35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74"/>
      <c r="AH276" s="2"/>
      <c r="AI276" s="2"/>
    </row>
    <row r="277" spans="1:35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74"/>
      <c r="AH277" s="2"/>
      <c r="AI277" s="2"/>
    </row>
    <row r="278" spans="1:35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74"/>
      <c r="AH278" s="2"/>
      <c r="AI278" s="2"/>
    </row>
    <row r="279" spans="1:35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74"/>
      <c r="AH279" s="2"/>
      <c r="AI279" s="2"/>
    </row>
    <row r="280" spans="1:35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74"/>
      <c r="AH280" s="2"/>
      <c r="AI280" s="2"/>
    </row>
    <row r="281" spans="1:35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74"/>
      <c r="AH281" s="2"/>
      <c r="AI281" s="2"/>
    </row>
    <row r="282" spans="1:35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74"/>
      <c r="AH282" s="2"/>
      <c r="AI282" s="2"/>
    </row>
    <row r="283" spans="1:35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74"/>
      <c r="AH283" s="2"/>
      <c r="AI283" s="2"/>
    </row>
    <row r="284" spans="1:35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74"/>
      <c r="AH284" s="2"/>
      <c r="AI284" s="2"/>
    </row>
    <row r="285" spans="1:35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4"/>
      <c r="AH285" s="2"/>
      <c r="AI285" s="2"/>
    </row>
    <row r="286" spans="1:35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74"/>
      <c r="AH286" s="2"/>
      <c r="AI286" s="2"/>
    </row>
    <row r="287" spans="1:35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74"/>
      <c r="AH287" s="2"/>
      <c r="AI287" s="2"/>
    </row>
    <row r="288" spans="1:35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74"/>
      <c r="AH288" s="2"/>
      <c r="AI288" s="2"/>
    </row>
    <row r="289" spans="1:35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74"/>
      <c r="AH289" s="2"/>
      <c r="AI289" s="2"/>
    </row>
    <row r="290" spans="1:35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74"/>
      <c r="AH290" s="2"/>
      <c r="AI290" s="2"/>
    </row>
    <row r="291" spans="1:35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74"/>
      <c r="AH291" s="2"/>
      <c r="AI291" s="2"/>
    </row>
    <row r="292" spans="1:35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74"/>
      <c r="AH292" s="2"/>
      <c r="AI292" s="2"/>
    </row>
    <row r="293" spans="1:35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74"/>
      <c r="AH293" s="2"/>
      <c r="AI293" s="2"/>
    </row>
    <row r="294" spans="1:35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74"/>
      <c r="AH294" s="2"/>
      <c r="AI294" s="2"/>
    </row>
    <row r="295" spans="1:35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74"/>
      <c r="AH295" s="2"/>
      <c r="AI295" s="2"/>
    </row>
    <row r="296" spans="1:35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74"/>
      <c r="AH296" s="2"/>
      <c r="AI296" s="2"/>
    </row>
    <row r="297" spans="1:35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74"/>
      <c r="AH297" s="2"/>
      <c r="AI297" s="2"/>
    </row>
    <row r="298" spans="1:35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74"/>
      <c r="AH298" s="2"/>
      <c r="AI298" s="2"/>
    </row>
    <row r="299" spans="1:35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4"/>
      <c r="AH299" s="2"/>
      <c r="AI299" s="2"/>
    </row>
    <row r="300" spans="1:35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74"/>
      <c r="AH300" s="2"/>
      <c r="AI300" s="2"/>
    </row>
    <row r="301" spans="1:35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74"/>
      <c r="AH301" s="2"/>
      <c r="AI301" s="2"/>
    </row>
    <row r="302" spans="1:35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74"/>
      <c r="AH302" s="2"/>
      <c r="AI302" s="2"/>
    </row>
    <row r="303" spans="1:35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74"/>
      <c r="AH303" s="2"/>
      <c r="AI303" s="2"/>
    </row>
    <row r="304" spans="1:35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74"/>
      <c r="AH304" s="2"/>
      <c r="AI304" s="2"/>
    </row>
    <row r="305" spans="1:35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74"/>
      <c r="AH305" s="2"/>
      <c r="AI305" s="2"/>
    </row>
    <row r="306" spans="1:35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74"/>
      <c r="AH306" s="2"/>
      <c r="AI306" s="2"/>
    </row>
    <row r="307" spans="1:35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74"/>
      <c r="AH307" s="2"/>
      <c r="AI307" s="2"/>
    </row>
    <row r="308" spans="1:35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74"/>
      <c r="AH308" s="2"/>
      <c r="AI308" s="2"/>
    </row>
    <row r="309" spans="1:35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74"/>
      <c r="AH309" s="2"/>
      <c r="AI309" s="2"/>
    </row>
    <row r="310" spans="1:35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74"/>
      <c r="AH310" s="2"/>
      <c r="AI310" s="2"/>
    </row>
    <row r="311" spans="1:35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74"/>
      <c r="AH311" s="2"/>
      <c r="AI311" s="2"/>
    </row>
    <row r="312" spans="1:35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74"/>
      <c r="AH312" s="2"/>
      <c r="AI312" s="2"/>
    </row>
    <row r="313" spans="1:35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74"/>
      <c r="AH313" s="2"/>
      <c r="AI313" s="2"/>
    </row>
    <row r="314" spans="1:35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74"/>
      <c r="AH314" s="2"/>
      <c r="AI314" s="2"/>
    </row>
    <row r="315" spans="1:35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74"/>
      <c r="AH315" s="2"/>
      <c r="AI315" s="2"/>
    </row>
    <row r="316" spans="1:35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74"/>
      <c r="AH316" s="2"/>
      <c r="AI316" s="2"/>
    </row>
    <row r="317" spans="1:35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74"/>
      <c r="AH317" s="2"/>
      <c r="AI317" s="2"/>
    </row>
    <row r="318" spans="1:35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74"/>
      <c r="AH318" s="2"/>
      <c r="AI318" s="2"/>
    </row>
    <row r="319" spans="1:35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74"/>
      <c r="AH319" s="2"/>
      <c r="AI319" s="2"/>
    </row>
    <row r="320" spans="1:35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74"/>
      <c r="AH320" s="2"/>
      <c r="AI320" s="2"/>
    </row>
    <row r="321" spans="1:35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74"/>
      <c r="AH321" s="2"/>
      <c r="AI321" s="2"/>
    </row>
    <row r="322" spans="1:35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74"/>
      <c r="AH322" s="2"/>
      <c r="AI322" s="2"/>
    </row>
    <row r="323" spans="1:35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74"/>
      <c r="AH323" s="2"/>
      <c r="AI323" s="2"/>
    </row>
    <row r="324" spans="1:35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74"/>
      <c r="AH324" s="2"/>
      <c r="AI324" s="2"/>
    </row>
    <row r="325" spans="1:35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74"/>
      <c r="AH325" s="2"/>
      <c r="AI325" s="2"/>
    </row>
    <row r="326" spans="1:35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74"/>
      <c r="AH326" s="2"/>
      <c r="AI326" s="2"/>
    </row>
    <row r="327" spans="1:35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74"/>
      <c r="AH327" s="2"/>
      <c r="AI327" s="2"/>
    </row>
    <row r="328" spans="1:35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74"/>
      <c r="AH328" s="2"/>
      <c r="AI328" s="2"/>
    </row>
    <row r="329" spans="1:35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74"/>
      <c r="AH329" s="2"/>
      <c r="AI329" s="2"/>
    </row>
    <row r="330" spans="1:35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74"/>
      <c r="AH330" s="2"/>
      <c r="AI330" s="2"/>
    </row>
    <row r="331" spans="1:35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74"/>
      <c r="AH331" s="2"/>
      <c r="AI331" s="2"/>
    </row>
    <row r="332" spans="1:35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74"/>
      <c r="AH332" s="2"/>
      <c r="AI332" s="2"/>
    </row>
    <row r="333" spans="1:35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74"/>
      <c r="AH333" s="2"/>
      <c r="AI333" s="2"/>
    </row>
    <row r="334" spans="1:35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74"/>
      <c r="AH334" s="2"/>
      <c r="AI334" s="2"/>
    </row>
    <row r="335" spans="1:35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74"/>
      <c r="AH335" s="2"/>
      <c r="AI335" s="2"/>
    </row>
    <row r="336" spans="1:35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74"/>
      <c r="AH336" s="2"/>
      <c r="AI336" s="2"/>
    </row>
    <row r="337" spans="1:35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74"/>
      <c r="AH337" s="2"/>
      <c r="AI337" s="2"/>
    </row>
    <row r="338" spans="1:35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74"/>
      <c r="AH338" s="2"/>
      <c r="AI338" s="2"/>
    </row>
    <row r="339" spans="1:35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74"/>
      <c r="AH339" s="2"/>
      <c r="AI339" s="2"/>
    </row>
    <row r="340" spans="1:35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74"/>
      <c r="AH340" s="2"/>
      <c r="AI340" s="2"/>
    </row>
    <row r="341" spans="1:35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74"/>
      <c r="AH341" s="2"/>
      <c r="AI341" s="2"/>
    </row>
    <row r="342" spans="1:35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74"/>
      <c r="AH342" s="2"/>
      <c r="AI342" s="2"/>
    </row>
    <row r="343" spans="1:35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74"/>
      <c r="AH343" s="2"/>
      <c r="AI343" s="2"/>
    </row>
    <row r="344" spans="1:35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74"/>
      <c r="AH344" s="2"/>
      <c r="AI344" s="2"/>
    </row>
    <row r="345" spans="1:35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74"/>
      <c r="AH345" s="2"/>
      <c r="AI345" s="2"/>
    </row>
    <row r="346" spans="1:35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74"/>
      <c r="AH346" s="2"/>
      <c r="AI346" s="2"/>
    </row>
    <row r="347" spans="1:35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74"/>
      <c r="AH347" s="2"/>
      <c r="AI347" s="2"/>
    </row>
    <row r="348" spans="1:35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74"/>
      <c r="AH348" s="2"/>
      <c r="AI348" s="2"/>
    </row>
    <row r="349" spans="1:35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74"/>
      <c r="AH349" s="2"/>
      <c r="AI349" s="2"/>
    </row>
    <row r="350" spans="1:35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74"/>
      <c r="AH350" s="2"/>
      <c r="AI350" s="2"/>
    </row>
    <row r="351" spans="1:35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74"/>
      <c r="AH351" s="2"/>
      <c r="AI351" s="2"/>
    </row>
    <row r="352" spans="1:35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74"/>
      <c r="AH352" s="2"/>
      <c r="AI352" s="2"/>
    </row>
    <row r="353" spans="1:35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74"/>
      <c r="AH353" s="2"/>
      <c r="AI353" s="2"/>
    </row>
    <row r="354" spans="1:35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74"/>
      <c r="AH354" s="2"/>
      <c r="AI354" s="2"/>
    </row>
    <row r="355" spans="1:35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74"/>
      <c r="AH355" s="2"/>
      <c r="AI355" s="2"/>
    </row>
    <row r="356" spans="1:35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74"/>
      <c r="AH356" s="2"/>
      <c r="AI356" s="2"/>
    </row>
    <row r="357" spans="1:35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74"/>
      <c r="AH357" s="2"/>
      <c r="AI357" s="2"/>
    </row>
    <row r="358" spans="1:35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74"/>
      <c r="AH358" s="2"/>
      <c r="AI358" s="2"/>
    </row>
    <row r="359" spans="1:35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74"/>
      <c r="AH359" s="2"/>
      <c r="AI359" s="2"/>
    </row>
    <row r="360" spans="1:35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74"/>
      <c r="AH360" s="2"/>
      <c r="AI360" s="2"/>
    </row>
    <row r="361" spans="1:35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74"/>
      <c r="AH361" s="2"/>
      <c r="AI361" s="2"/>
    </row>
    <row r="362" spans="1:35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74"/>
      <c r="AH362" s="2"/>
      <c r="AI362" s="2"/>
    </row>
    <row r="363" spans="1:35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74"/>
      <c r="AH363" s="2"/>
      <c r="AI363" s="2"/>
    </row>
    <row r="364" spans="1:35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74"/>
      <c r="AH364" s="2"/>
      <c r="AI364" s="2"/>
    </row>
    <row r="365" spans="1:35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74"/>
      <c r="AH365" s="2"/>
      <c r="AI365" s="2"/>
    </row>
    <row r="366" spans="1:35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74"/>
      <c r="AH366" s="2"/>
      <c r="AI366" s="2"/>
    </row>
    <row r="367" spans="1:35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74"/>
      <c r="AH367" s="2"/>
      <c r="AI367" s="2"/>
    </row>
    <row r="368" spans="1:35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74"/>
      <c r="AH368" s="2"/>
      <c r="AI368" s="2"/>
    </row>
    <row r="369" spans="1:35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74"/>
      <c r="AH369" s="2"/>
      <c r="AI369" s="2"/>
    </row>
    <row r="370" spans="1:35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74"/>
      <c r="AH370" s="2"/>
      <c r="AI370" s="2"/>
    </row>
    <row r="371" spans="1:35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74"/>
      <c r="AH371" s="2"/>
      <c r="AI371" s="2"/>
    </row>
    <row r="372" spans="1:35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74"/>
      <c r="AH372" s="2"/>
      <c r="AI372" s="2"/>
    </row>
    <row r="373" spans="1:35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74"/>
      <c r="AH373" s="2"/>
      <c r="AI373" s="2"/>
    </row>
    <row r="374" spans="1:35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74"/>
      <c r="AH374" s="2"/>
      <c r="AI374" s="2"/>
    </row>
    <row r="375" spans="1:35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74"/>
      <c r="AH375" s="2"/>
      <c r="AI375" s="2"/>
    </row>
    <row r="376" spans="1:35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74"/>
      <c r="AH376" s="2"/>
      <c r="AI376" s="2"/>
    </row>
    <row r="377" spans="1:35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74"/>
      <c r="AH377" s="2"/>
      <c r="AI377" s="2"/>
    </row>
    <row r="378" spans="1:35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74"/>
      <c r="AH378" s="2"/>
      <c r="AI378" s="2"/>
    </row>
    <row r="379" spans="1:35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74"/>
      <c r="AH379" s="2"/>
      <c r="AI379" s="2"/>
    </row>
    <row r="380" spans="1:35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74"/>
      <c r="AH380" s="2"/>
      <c r="AI380" s="2"/>
    </row>
    <row r="381" spans="1:35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74"/>
      <c r="AH381" s="2"/>
      <c r="AI381" s="2"/>
    </row>
    <row r="382" spans="1:35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74"/>
      <c r="AH382" s="2"/>
      <c r="AI382" s="2"/>
    </row>
    <row r="383" spans="1:35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74"/>
      <c r="AH383" s="2"/>
      <c r="AI383" s="2"/>
    </row>
    <row r="384" spans="1:35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74"/>
      <c r="AH384" s="2"/>
      <c r="AI384" s="2"/>
    </row>
    <row r="385" spans="1:35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74"/>
      <c r="AH385" s="2"/>
      <c r="AI385" s="2"/>
    </row>
    <row r="386" spans="1:35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74"/>
      <c r="AH386" s="2"/>
      <c r="AI386" s="2"/>
    </row>
    <row r="387" spans="1:35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74"/>
      <c r="AH387" s="2"/>
      <c r="AI387" s="2"/>
    </row>
    <row r="388" spans="1:35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74"/>
      <c r="AH388" s="2"/>
      <c r="AI388" s="2"/>
    </row>
    <row r="389" spans="1:35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74"/>
      <c r="AH389" s="2"/>
      <c r="AI389" s="2"/>
    </row>
    <row r="390" spans="1:35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74"/>
      <c r="AH390" s="2"/>
      <c r="AI390" s="2"/>
    </row>
    <row r="391" spans="1:35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74"/>
      <c r="AH391" s="2"/>
      <c r="AI391" s="2"/>
    </row>
    <row r="392" spans="1:35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74"/>
      <c r="AH392" s="2"/>
      <c r="AI392" s="2"/>
    </row>
    <row r="393" spans="1:35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74"/>
      <c r="AH393" s="2"/>
      <c r="AI393" s="2"/>
    </row>
    <row r="394" spans="1:35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74"/>
      <c r="AH394" s="2"/>
      <c r="AI394" s="2"/>
    </row>
    <row r="395" spans="1:35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74"/>
      <c r="AH395" s="2"/>
      <c r="AI395" s="2"/>
    </row>
    <row r="396" spans="1:35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74"/>
      <c r="AH396" s="2"/>
      <c r="AI396" s="2"/>
    </row>
    <row r="397" spans="1:35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74"/>
      <c r="AH397" s="2"/>
      <c r="AI397" s="2"/>
    </row>
    <row r="398" spans="1:35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74"/>
      <c r="AH398" s="2"/>
      <c r="AI398" s="2"/>
    </row>
    <row r="399" spans="1:35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74"/>
      <c r="AH399" s="2"/>
      <c r="AI399" s="2"/>
    </row>
    <row r="400" spans="1:35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74"/>
      <c r="AH400" s="2"/>
      <c r="AI400" s="2"/>
    </row>
    <row r="401" spans="1:35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74"/>
      <c r="AH401" s="2"/>
      <c r="AI401" s="2"/>
    </row>
    <row r="402" spans="1:35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74"/>
      <c r="AH402" s="2"/>
      <c r="AI402" s="2"/>
    </row>
    <row r="403" spans="1:35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74"/>
      <c r="AH403" s="2"/>
      <c r="AI403" s="2"/>
    </row>
    <row r="404" spans="1:35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74"/>
      <c r="AH404" s="2"/>
      <c r="AI404" s="2"/>
    </row>
    <row r="405" spans="1:35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74"/>
      <c r="AH405" s="2"/>
      <c r="AI405" s="2"/>
    </row>
    <row r="406" spans="1:35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74"/>
      <c r="AH406" s="2"/>
      <c r="AI406" s="2"/>
    </row>
    <row r="407" spans="1:35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74"/>
      <c r="AH407" s="2"/>
      <c r="AI407" s="2"/>
    </row>
    <row r="408" spans="1:35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74"/>
      <c r="AH408" s="2"/>
      <c r="AI408" s="2"/>
    </row>
    <row r="409" spans="1:35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74"/>
      <c r="AH409" s="2"/>
      <c r="AI409" s="2"/>
    </row>
    <row r="410" spans="1:35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74"/>
      <c r="AH410" s="2"/>
      <c r="AI410" s="2"/>
    </row>
    <row r="411" spans="1:35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74"/>
      <c r="AH411" s="2"/>
      <c r="AI411" s="2"/>
    </row>
    <row r="412" spans="1:35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74"/>
      <c r="AH412" s="2"/>
      <c r="AI412" s="2"/>
    </row>
    <row r="413" spans="1:35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74"/>
      <c r="AH413" s="2"/>
      <c r="AI413" s="2"/>
    </row>
    <row r="414" spans="1:35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74"/>
      <c r="AH414" s="2"/>
      <c r="AI414" s="2"/>
    </row>
    <row r="415" spans="1:35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74"/>
      <c r="AH415" s="2"/>
      <c r="AI415" s="2"/>
    </row>
    <row r="416" spans="1:35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74"/>
      <c r="AH416" s="2"/>
      <c r="AI416" s="2"/>
    </row>
    <row r="417" spans="1:35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74"/>
      <c r="AH417" s="2"/>
      <c r="AI417" s="2"/>
    </row>
    <row r="418" spans="1:35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74"/>
      <c r="AH418" s="2"/>
      <c r="AI418" s="2"/>
    </row>
    <row r="419" spans="1:35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74"/>
      <c r="AH419" s="2"/>
      <c r="AI419" s="2"/>
    </row>
    <row r="420" spans="1:35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74"/>
      <c r="AH420" s="2"/>
      <c r="AI420" s="2"/>
    </row>
    <row r="421" spans="1:35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74"/>
      <c r="AH421" s="2"/>
      <c r="AI421" s="2"/>
    </row>
    <row r="422" spans="1:35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74"/>
      <c r="AH422" s="2"/>
      <c r="AI422" s="2"/>
    </row>
    <row r="423" spans="1:35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74"/>
      <c r="AH423" s="2"/>
      <c r="AI423" s="2"/>
    </row>
    <row r="424" spans="1:35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74"/>
      <c r="AH424" s="2"/>
      <c r="AI424" s="2"/>
    </row>
    <row r="425" spans="1:35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74"/>
      <c r="AH425" s="2"/>
      <c r="AI425" s="2"/>
    </row>
    <row r="426" spans="1:35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74"/>
      <c r="AH426" s="2"/>
      <c r="AI426" s="2"/>
    </row>
    <row r="427" spans="1:35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74"/>
      <c r="AH427" s="2"/>
      <c r="AI427" s="2"/>
    </row>
    <row r="428" spans="1:35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74"/>
      <c r="AH428" s="2"/>
      <c r="AI428" s="2"/>
    </row>
    <row r="429" spans="1:35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74"/>
      <c r="AH429" s="2"/>
      <c r="AI429" s="2"/>
    </row>
    <row r="430" spans="1:35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74"/>
      <c r="AH430" s="2"/>
      <c r="AI430" s="2"/>
    </row>
    <row r="431" spans="1:35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74"/>
      <c r="AH431" s="2"/>
      <c r="AI431" s="2"/>
    </row>
    <row r="432" spans="1:35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74"/>
      <c r="AH432" s="2"/>
      <c r="AI432" s="2"/>
    </row>
    <row r="433" spans="1:35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74"/>
      <c r="AH433" s="2"/>
      <c r="AI433" s="2"/>
    </row>
    <row r="434" spans="1:35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74"/>
      <c r="AH434" s="2"/>
      <c r="AI434" s="2"/>
    </row>
    <row r="435" spans="1:35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74"/>
      <c r="AH435" s="2"/>
      <c r="AI435" s="2"/>
    </row>
    <row r="436" spans="1:35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74"/>
      <c r="AH436" s="2"/>
      <c r="AI436" s="2"/>
    </row>
    <row r="437" spans="1:35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74"/>
      <c r="AH437" s="2"/>
      <c r="AI437" s="2"/>
    </row>
    <row r="438" spans="1:35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74"/>
      <c r="AH438" s="2"/>
      <c r="AI438" s="2"/>
    </row>
    <row r="439" spans="1:35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74"/>
      <c r="AH439" s="2"/>
      <c r="AI439" s="2"/>
    </row>
    <row r="440" spans="1:35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74"/>
      <c r="AH440" s="2"/>
      <c r="AI440" s="2"/>
    </row>
    <row r="441" spans="1:35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74"/>
      <c r="AH441" s="2"/>
      <c r="AI441" s="2"/>
    </row>
    <row r="442" spans="1:35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74"/>
      <c r="AH442" s="2"/>
      <c r="AI442" s="2"/>
    </row>
    <row r="443" spans="1:35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74"/>
      <c r="AH443" s="2"/>
      <c r="AI443" s="2"/>
    </row>
    <row r="444" spans="1:35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74"/>
      <c r="AH444" s="2"/>
      <c r="AI444" s="2"/>
    </row>
    <row r="445" spans="1:35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74"/>
      <c r="AH445" s="2"/>
      <c r="AI445" s="2"/>
    </row>
    <row r="446" spans="1:35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74"/>
      <c r="AH446" s="2"/>
      <c r="AI446" s="2"/>
    </row>
    <row r="447" spans="1:35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74"/>
      <c r="AH447" s="2"/>
      <c r="AI447" s="2"/>
    </row>
    <row r="448" spans="1:35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74"/>
      <c r="AH448" s="2"/>
      <c r="AI448" s="2"/>
    </row>
    <row r="449" spans="1:35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74"/>
      <c r="AH449" s="2"/>
      <c r="AI449" s="2"/>
    </row>
    <row r="450" spans="1:35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74"/>
      <c r="AH450" s="2"/>
      <c r="AI450" s="2"/>
    </row>
    <row r="451" spans="1:35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74"/>
      <c r="AH451" s="2"/>
      <c r="AI451" s="2"/>
    </row>
    <row r="452" spans="1:35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74"/>
      <c r="AH452" s="2"/>
      <c r="AI452" s="2"/>
    </row>
    <row r="453" spans="1:35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74"/>
      <c r="AH453" s="2"/>
      <c r="AI453" s="2"/>
    </row>
    <row r="454" spans="1:35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74"/>
      <c r="AH454" s="2"/>
      <c r="AI454" s="2"/>
    </row>
    <row r="455" spans="1:35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74"/>
      <c r="AH455" s="2"/>
      <c r="AI455" s="2"/>
    </row>
    <row r="456" spans="1:35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74"/>
      <c r="AH456" s="2"/>
      <c r="AI456" s="2"/>
    </row>
    <row r="457" spans="1:35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74"/>
      <c r="AH457" s="2"/>
      <c r="AI457" s="2"/>
    </row>
    <row r="458" spans="1:35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74"/>
      <c r="AH458" s="2"/>
      <c r="AI458" s="2"/>
    </row>
    <row r="459" spans="1:35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74"/>
      <c r="AH459" s="2"/>
      <c r="AI459" s="2"/>
    </row>
    <row r="460" spans="1:35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74"/>
      <c r="AH460" s="2"/>
      <c r="AI460" s="2"/>
    </row>
    <row r="461" spans="1:35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74"/>
      <c r="AH461" s="2"/>
      <c r="AI461" s="2"/>
    </row>
    <row r="462" spans="1:35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74"/>
      <c r="AH462" s="2"/>
      <c r="AI462" s="2"/>
    </row>
    <row r="463" spans="1:35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74"/>
      <c r="AH463" s="2"/>
      <c r="AI463" s="2"/>
    </row>
    <row r="464" spans="1:35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74"/>
      <c r="AH464" s="2"/>
      <c r="AI464" s="2"/>
    </row>
    <row r="465" spans="1:35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74"/>
      <c r="AH465" s="2"/>
      <c r="AI465" s="2"/>
    </row>
    <row r="466" spans="1:35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74"/>
      <c r="AH466" s="2"/>
      <c r="AI466" s="2"/>
    </row>
    <row r="467" spans="1:35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74"/>
      <c r="AH467" s="2"/>
      <c r="AI467" s="2"/>
    </row>
    <row r="468" spans="1:35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74"/>
      <c r="AH468" s="2"/>
      <c r="AI468" s="2"/>
    </row>
    <row r="469" spans="1:35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74"/>
      <c r="AH469" s="2"/>
      <c r="AI469" s="2"/>
    </row>
    <row r="470" spans="1:35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74"/>
      <c r="AH470" s="2"/>
      <c r="AI470" s="2"/>
    </row>
    <row r="471" spans="1:35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74"/>
      <c r="AH471" s="2"/>
      <c r="AI471" s="2"/>
    </row>
    <row r="472" spans="1:35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74"/>
      <c r="AH472" s="2"/>
      <c r="AI472" s="2"/>
    </row>
    <row r="473" spans="1:35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74"/>
      <c r="AH473" s="2"/>
      <c r="AI473" s="2"/>
    </row>
    <row r="474" spans="1:35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74"/>
      <c r="AH474" s="2"/>
      <c r="AI474" s="2"/>
    </row>
    <row r="475" spans="1:35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74"/>
      <c r="AH475" s="2"/>
      <c r="AI475" s="2"/>
    </row>
    <row r="476" spans="1:35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74"/>
      <c r="AH476" s="2"/>
      <c r="AI476" s="2"/>
    </row>
    <row r="477" spans="1:35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74"/>
      <c r="AH477" s="2"/>
      <c r="AI477" s="2"/>
    </row>
    <row r="478" spans="1:35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74"/>
      <c r="AH478" s="2"/>
      <c r="AI478" s="2"/>
    </row>
    <row r="479" spans="1:35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74"/>
      <c r="AH479" s="2"/>
      <c r="AI479" s="2"/>
    </row>
    <row r="480" spans="1:35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74"/>
      <c r="AH480" s="2"/>
      <c r="AI480" s="2"/>
    </row>
    <row r="481" spans="1:35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74"/>
      <c r="AH481" s="2"/>
      <c r="AI481" s="2"/>
    </row>
    <row r="482" spans="1:35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74"/>
      <c r="AH482" s="2"/>
      <c r="AI482" s="2"/>
    </row>
    <row r="483" spans="1:35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74"/>
      <c r="AH483" s="2"/>
      <c r="AI483" s="2"/>
    </row>
    <row r="484" spans="1:35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74"/>
      <c r="AH484" s="2"/>
      <c r="AI484" s="2"/>
    </row>
    <row r="485" spans="1:35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74"/>
      <c r="AH485" s="2"/>
      <c r="AI485" s="2"/>
    </row>
    <row r="486" spans="1:35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74"/>
      <c r="AH486" s="2"/>
      <c r="AI486" s="2"/>
    </row>
    <row r="487" spans="1:35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74"/>
      <c r="AH487" s="2"/>
      <c r="AI487" s="2"/>
    </row>
    <row r="488" spans="1:35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74"/>
      <c r="AH488" s="2"/>
      <c r="AI488" s="2"/>
    </row>
    <row r="489" spans="1:35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74"/>
      <c r="AH489" s="2"/>
      <c r="AI489" s="2"/>
    </row>
    <row r="490" spans="1:35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74"/>
      <c r="AH490" s="2"/>
      <c r="AI490" s="2"/>
    </row>
    <row r="491" spans="1:35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74"/>
      <c r="AH491" s="2"/>
      <c r="AI491" s="2"/>
    </row>
    <row r="492" spans="1:35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74"/>
      <c r="AH492" s="2"/>
      <c r="AI492" s="2"/>
    </row>
    <row r="493" spans="1:35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74"/>
      <c r="AH493" s="2"/>
      <c r="AI493" s="2"/>
    </row>
    <row r="494" spans="1:35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74"/>
      <c r="AH494" s="2"/>
      <c r="AI494" s="2"/>
    </row>
    <row r="495" spans="1:35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74"/>
      <c r="AH495" s="2"/>
      <c r="AI495" s="2"/>
    </row>
    <row r="496" spans="1:35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74"/>
      <c r="AH496" s="2"/>
      <c r="AI496" s="2"/>
    </row>
    <row r="497" spans="1:35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74"/>
      <c r="AH497" s="2"/>
      <c r="AI497" s="2"/>
    </row>
    <row r="498" spans="1:35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74"/>
      <c r="AH498" s="2"/>
      <c r="AI498" s="2"/>
    </row>
    <row r="499" spans="1:35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74"/>
      <c r="AH499" s="2"/>
      <c r="AI499" s="2"/>
    </row>
    <row r="500" spans="1:35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74"/>
      <c r="AH500" s="2"/>
      <c r="AI500" s="2"/>
    </row>
    <row r="501" spans="1:35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74"/>
      <c r="AH501" s="2"/>
      <c r="AI501" s="2"/>
    </row>
    <row r="502" spans="1:35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74"/>
      <c r="AH502" s="2"/>
      <c r="AI502" s="2"/>
    </row>
    <row r="503" spans="1:35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74"/>
      <c r="AH503" s="2"/>
      <c r="AI503" s="2"/>
    </row>
    <row r="504" spans="1:35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74"/>
      <c r="AH504" s="2"/>
      <c r="AI504" s="2"/>
    </row>
    <row r="505" spans="1:35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74"/>
      <c r="AH505" s="2"/>
      <c r="AI505" s="2"/>
    </row>
    <row r="506" spans="1:35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74"/>
      <c r="AH506" s="2"/>
      <c r="AI506" s="2"/>
    </row>
    <row r="507" spans="1:35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74"/>
      <c r="AH507" s="2"/>
      <c r="AI507" s="2"/>
    </row>
    <row r="508" spans="1:35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74"/>
      <c r="AH508" s="2"/>
      <c r="AI508" s="2"/>
    </row>
    <row r="509" spans="1:35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74"/>
      <c r="AH509" s="2"/>
      <c r="AI509" s="2"/>
    </row>
    <row r="510" spans="1:35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74"/>
      <c r="AH510" s="2"/>
      <c r="AI510" s="2"/>
    </row>
    <row r="511" spans="1:35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74"/>
      <c r="AH511" s="2"/>
      <c r="AI511" s="2"/>
    </row>
    <row r="512" spans="1:35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74"/>
      <c r="AH512" s="2"/>
      <c r="AI512" s="2"/>
    </row>
    <row r="513" spans="1:35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74"/>
      <c r="AH513" s="2"/>
      <c r="AI513" s="2"/>
    </row>
    <row r="514" spans="1:35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74"/>
      <c r="AH514" s="2"/>
      <c r="AI514" s="2"/>
    </row>
    <row r="515" spans="1:35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74"/>
      <c r="AH515" s="2"/>
      <c r="AI515" s="2"/>
    </row>
    <row r="516" spans="1:35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74"/>
      <c r="AH516" s="2"/>
      <c r="AI516" s="2"/>
    </row>
    <row r="517" spans="1:35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74"/>
      <c r="AH517" s="2"/>
      <c r="AI517" s="2"/>
    </row>
    <row r="518" spans="1:35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74"/>
      <c r="AH518" s="2"/>
      <c r="AI518" s="2"/>
    </row>
    <row r="519" spans="1:35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74"/>
      <c r="AH519" s="2"/>
      <c r="AI519" s="2"/>
    </row>
    <row r="520" spans="1:35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74"/>
      <c r="AH520" s="2"/>
      <c r="AI520" s="2"/>
    </row>
    <row r="521" spans="1:35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74"/>
      <c r="AH521" s="2"/>
      <c r="AI521" s="2"/>
    </row>
    <row r="522" spans="1:35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74"/>
      <c r="AH522" s="2"/>
      <c r="AI522" s="2"/>
    </row>
    <row r="523" spans="1:35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74"/>
      <c r="AH523" s="2"/>
      <c r="AI523" s="2"/>
    </row>
    <row r="524" spans="1:35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74"/>
      <c r="AH524" s="2"/>
      <c r="AI524" s="2"/>
    </row>
    <row r="525" spans="1:35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74"/>
      <c r="AH525" s="2"/>
      <c r="AI525" s="2"/>
    </row>
    <row r="526" spans="1:35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74"/>
      <c r="AH526" s="2"/>
      <c r="AI526" s="2"/>
    </row>
    <row r="527" spans="1:35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74"/>
      <c r="AH527" s="2"/>
      <c r="AI527" s="2"/>
    </row>
    <row r="528" spans="1:35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74"/>
      <c r="AH528" s="2"/>
      <c r="AI528" s="2"/>
    </row>
    <row r="529" spans="1:35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74"/>
      <c r="AH529" s="2"/>
      <c r="AI529" s="2"/>
    </row>
    <row r="530" spans="1:35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74"/>
      <c r="AH530" s="2"/>
      <c r="AI530" s="2"/>
    </row>
    <row r="531" spans="1:35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74"/>
      <c r="AH531" s="2"/>
      <c r="AI531" s="2"/>
    </row>
    <row r="532" spans="1:35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74"/>
      <c r="AH532" s="2"/>
      <c r="AI532" s="2"/>
    </row>
    <row r="533" spans="1:35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74"/>
      <c r="AH533" s="2"/>
      <c r="AI533" s="2"/>
    </row>
    <row r="534" spans="1:35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74"/>
      <c r="AH534" s="2"/>
      <c r="AI534" s="2"/>
    </row>
    <row r="535" spans="1:35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74"/>
      <c r="AH535" s="2"/>
      <c r="AI535" s="2"/>
    </row>
    <row r="536" spans="1:35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74"/>
      <c r="AH536" s="2"/>
      <c r="AI536" s="2"/>
    </row>
    <row r="537" spans="1:35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74"/>
      <c r="AH537" s="2"/>
      <c r="AI537" s="2"/>
    </row>
    <row r="538" spans="1:35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74"/>
      <c r="AH538" s="2"/>
      <c r="AI538" s="2"/>
    </row>
    <row r="539" spans="1:35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74"/>
      <c r="AH539" s="2"/>
      <c r="AI539" s="2"/>
    </row>
    <row r="540" spans="1:35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74"/>
      <c r="AH540" s="2"/>
      <c r="AI540" s="2"/>
    </row>
    <row r="541" spans="1:35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74"/>
      <c r="AH541" s="2"/>
      <c r="AI541" s="2"/>
    </row>
    <row r="542" spans="1:35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74"/>
      <c r="AH542" s="2"/>
      <c r="AI542" s="2"/>
    </row>
    <row r="543" spans="1:35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74"/>
      <c r="AH543" s="2"/>
      <c r="AI543" s="2"/>
    </row>
    <row r="544" spans="1:35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74"/>
      <c r="AH544" s="2"/>
      <c r="AI544" s="2"/>
    </row>
    <row r="545" spans="1:35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74"/>
      <c r="AH545" s="2"/>
      <c r="AI545" s="2"/>
    </row>
    <row r="546" spans="1:35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74"/>
      <c r="AH546" s="2"/>
      <c r="AI546" s="2"/>
    </row>
    <row r="547" spans="1:35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74"/>
      <c r="AH547" s="2"/>
      <c r="AI547" s="2"/>
    </row>
    <row r="548" spans="1:35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74"/>
      <c r="AH548" s="2"/>
      <c r="AI548" s="2"/>
    </row>
    <row r="549" spans="1:35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74"/>
      <c r="AH549" s="2"/>
      <c r="AI549" s="2"/>
    </row>
    <row r="550" spans="1:35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74"/>
      <c r="AH550" s="2"/>
      <c r="AI550" s="2"/>
    </row>
    <row r="551" spans="1:35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74"/>
      <c r="AH551" s="2"/>
      <c r="AI551" s="2"/>
    </row>
    <row r="552" spans="1:35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74"/>
      <c r="AH552" s="2"/>
      <c r="AI552" s="2"/>
    </row>
    <row r="553" spans="1:35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74"/>
      <c r="AH553" s="2"/>
      <c r="AI553" s="2"/>
    </row>
    <row r="554" spans="1:35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74"/>
      <c r="AH554" s="2"/>
      <c r="AI554" s="2"/>
    </row>
    <row r="555" spans="1:35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74"/>
      <c r="AH555" s="2"/>
      <c r="AI555" s="2"/>
    </row>
    <row r="556" spans="1:35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74"/>
      <c r="AH556" s="2"/>
      <c r="AI556" s="2"/>
    </row>
    <row r="557" spans="1:35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74"/>
      <c r="AH557" s="2"/>
      <c r="AI557" s="2"/>
    </row>
    <row r="558" spans="1:35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74"/>
      <c r="AH558" s="2"/>
      <c r="AI558" s="2"/>
    </row>
    <row r="559" spans="1:35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74"/>
      <c r="AH559" s="2"/>
      <c r="AI559" s="2"/>
    </row>
    <row r="560" spans="1:35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74"/>
      <c r="AH560" s="2"/>
      <c r="AI560" s="2"/>
    </row>
    <row r="561" spans="1:35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74"/>
      <c r="AH561" s="2"/>
      <c r="AI561" s="2"/>
    </row>
    <row r="562" spans="1:35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74"/>
      <c r="AH562" s="2"/>
      <c r="AI562" s="2"/>
    </row>
    <row r="563" spans="1:35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74"/>
      <c r="AH563" s="2"/>
      <c r="AI563" s="2"/>
    </row>
    <row r="564" spans="1:35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74"/>
      <c r="AH564" s="2"/>
      <c r="AI564" s="2"/>
    </row>
    <row r="565" spans="1:35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74"/>
      <c r="AH565" s="2"/>
      <c r="AI565" s="2"/>
    </row>
    <row r="566" spans="1:35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74"/>
      <c r="AH566" s="2"/>
      <c r="AI566" s="2"/>
    </row>
    <row r="567" spans="1:35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74"/>
      <c r="AH567" s="2"/>
      <c r="AI567" s="2"/>
    </row>
    <row r="568" spans="1:35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74"/>
      <c r="AH568" s="2"/>
      <c r="AI568" s="2"/>
    </row>
    <row r="569" spans="1:35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74"/>
      <c r="AH569" s="2"/>
      <c r="AI569" s="2"/>
    </row>
    <row r="570" spans="1:35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74"/>
      <c r="AH570" s="2"/>
      <c r="AI570" s="2"/>
    </row>
    <row r="571" spans="1:35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74"/>
      <c r="AH571" s="2"/>
      <c r="AI571" s="2"/>
    </row>
    <row r="572" spans="1:35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74"/>
      <c r="AH572" s="2"/>
      <c r="AI572" s="2"/>
    </row>
    <row r="573" spans="1:35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74"/>
      <c r="AH573" s="2"/>
      <c r="AI573" s="2"/>
    </row>
    <row r="574" spans="1:35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74"/>
      <c r="AH574" s="2"/>
      <c r="AI574" s="2"/>
    </row>
    <row r="575" spans="1:35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74"/>
      <c r="AH575" s="2"/>
      <c r="AI575" s="2"/>
    </row>
    <row r="576" spans="1:35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74"/>
      <c r="AH576" s="2"/>
      <c r="AI576" s="2"/>
    </row>
    <row r="577" spans="1:35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74"/>
      <c r="AH577" s="2"/>
      <c r="AI577" s="2"/>
    </row>
    <row r="578" spans="1:35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74"/>
      <c r="AH578" s="2"/>
      <c r="AI578" s="2"/>
    </row>
    <row r="579" spans="1:35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74"/>
      <c r="AH579" s="2"/>
      <c r="AI579" s="2"/>
    </row>
    <row r="580" spans="1:35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74"/>
      <c r="AH580" s="2"/>
      <c r="AI580" s="2"/>
    </row>
    <row r="581" spans="1:35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74"/>
      <c r="AH581" s="2"/>
      <c r="AI581" s="2"/>
    </row>
    <row r="582" spans="1:35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74"/>
      <c r="AH582" s="2"/>
      <c r="AI582" s="2"/>
    </row>
    <row r="583" spans="1:35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74"/>
      <c r="AH583" s="2"/>
      <c r="AI583" s="2"/>
    </row>
    <row r="584" spans="1:35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74"/>
      <c r="AH584" s="2"/>
      <c r="AI584" s="2"/>
    </row>
    <row r="585" spans="1:35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74"/>
      <c r="AH585" s="2"/>
      <c r="AI585" s="2"/>
    </row>
    <row r="586" spans="1:35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74"/>
      <c r="AH586" s="2"/>
      <c r="AI586" s="2"/>
    </row>
    <row r="587" spans="1:35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74"/>
      <c r="AH587" s="2"/>
      <c r="AI587" s="2"/>
    </row>
    <row r="588" spans="1:35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74"/>
      <c r="AH588" s="2"/>
      <c r="AI588" s="2"/>
    </row>
    <row r="589" spans="1:35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74"/>
      <c r="AH589" s="2"/>
      <c r="AI589" s="2"/>
    </row>
    <row r="590" spans="1:35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74"/>
      <c r="AH590" s="2"/>
      <c r="AI590" s="2"/>
    </row>
    <row r="591" spans="1:35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74"/>
      <c r="AH591" s="2"/>
      <c r="AI591" s="2"/>
    </row>
    <row r="592" spans="1:35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74"/>
      <c r="AH592" s="2"/>
      <c r="AI592" s="2"/>
    </row>
    <row r="593" spans="1:35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74"/>
      <c r="AH593" s="2"/>
      <c r="AI593" s="2"/>
    </row>
    <row r="594" spans="1:35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74"/>
      <c r="AH594" s="2"/>
      <c r="AI594" s="2"/>
    </row>
    <row r="595" spans="1:35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74"/>
      <c r="AH595" s="2"/>
      <c r="AI595" s="2"/>
    </row>
    <row r="596" spans="1:35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74"/>
      <c r="AH596" s="2"/>
      <c r="AI596" s="2"/>
    </row>
    <row r="597" spans="1:35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74"/>
      <c r="AH597" s="2"/>
      <c r="AI597" s="2"/>
    </row>
    <row r="598" spans="1:35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74"/>
      <c r="AH598" s="2"/>
      <c r="AI598" s="2"/>
    </row>
    <row r="599" spans="1:35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74"/>
      <c r="AH599" s="2"/>
      <c r="AI599" s="2"/>
    </row>
    <row r="600" spans="1:35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74"/>
      <c r="AH600" s="2"/>
      <c r="AI600" s="2"/>
    </row>
    <row r="601" spans="1:35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74"/>
      <c r="AH601" s="2"/>
      <c r="AI601" s="2"/>
    </row>
    <row r="602" spans="1:35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74"/>
      <c r="AH602" s="2"/>
      <c r="AI602" s="2"/>
    </row>
    <row r="603" spans="1:35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74"/>
      <c r="AH603" s="2"/>
      <c r="AI603" s="2"/>
    </row>
    <row r="604" spans="1:35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74"/>
      <c r="AH604" s="2"/>
      <c r="AI604" s="2"/>
    </row>
    <row r="605" spans="1:35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74"/>
      <c r="AH605" s="2"/>
      <c r="AI605" s="2"/>
    </row>
    <row r="606" spans="1:35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74"/>
      <c r="AH606" s="2"/>
      <c r="AI606" s="2"/>
    </row>
    <row r="607" spans="1:35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74"/>
      <c r="AH607" s="2"/>
      <c r="AI607" s="2"/>
    </row>
    <row r="608" spans="1:35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74"/>
      <c r="AH608" s="2"/>
      <c r="AI608" s="2"/>
    </row>
    <row r="609" spans="1:35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74"/>
      <c r="AH609" s="2"/>
      <c r="AI609" s="2"/>
    </row>
    <row r="610" spans="1:35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74"/>
      <c r="AH610" s="2"/>
      <c r="AI610" s="2"/>
    </row>
    <row r="611" spans="1:35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74"/>
      <c r="AH611" s="2"/>
      <c r="AI611" s="2"/>
    </row>
    <row r="612" spans="1:35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74"/>
      <c r="AH612" s="2"/>
      <c r="AI612" s="2"/>
    </row>
    <row r="613" spans="1:35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74"/>
      <c r="AH613" s="2"/>
      <c r="AI613" s="2"/>
    </row>
    <row r="614" spans="1:35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74"/>
      <c r="AH614" s="2"/>
      <c r="AI614" s="2"/>
    </row>
    <row r="615" spans="1:35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74"/>
      <c r="AH615" s="2"/>
      <c r="AI615" s="2"/>
    </row>
    <row r="616" spans="1:35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74"/>
      <c r="AH616" s="2"/>
      <c r="AI616" s="2"/>
    </row>
    <row r="617" spans="1:35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74"/>
      <c r="AH617" s="2"/>
      <c r="AI617" s="2"/>
    </row>
    <row r="618" spans="1:35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74"/>
      <c r="AH618" s="2"/>
      <c r="AI618" s="2"/>
    </row>
    <row r="619" spans="1:35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74"/>
      <c r="AH619" s="2"/>
      <c r="AI619" s="2"/>
    </row>
    <row r="620" spans="1:35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74"/>
      <c r="AH620" s="2"/>
      <c r="AI620" s="2"/>
    </row>
    <row r="621" spans="1:35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74"/>
      <c r="AH621" s="2"/>
      <c r="AI621" s="2"/>
    </row>
    <row r="622" spans="1:35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74"/>
      <c r="AH622" s="2"/>
      <c r="AI622" s="2"/>
    </row>
    <row r="623" spans="1:35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74"/>
      <c r="AH623" s="2"/>
      <c r="AI623" s="2"/>
    </row>
    <row r="624" spans="1:35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74"/>
      <c r="AH624" s="2"/>
      <c r="AI624" s="2"/>
    </row>
    <row r="625" spans="1:35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74"/>
      <c r="AH625" s="2"/>
      <c r="AI625" s="2"/>
    </row>
    <row r="626" spans="1:35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74"/>
      <c r="AH626" s="2"/>
      <c r="AI626" s="2"/>
    </row>
    <row r="627" spans="1:35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74"/>
      <c r="AH627" s="2"/>
      <c r="AI627" s="2"/>
    </row>
    <row r="628" spans="1:35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74"/>
      <c r="AH628" s="2"/>
      <c r="AI628" s="2"/>
    </row>
    <row r="629" spans="1:35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74"/>
      <c r="AH629" s="2"/>
      <c r="AI629" s="2"/>
    </row>
    <row r="630" spans="1:35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74"/>
      <c r="AH630" s="2"/>
      <c r="AI630" s="2"/>
    </row>
    <row r="631" spans="1:35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74"/>
      <c r="AH631" s="2"/>
      <c r="AI631" s="2"/>
    </row>
    <row r="632" spans="1:35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74"/>
      <c r="AH632" s="2"/>
      <c r="AI632" s="2"/>
    </row>
    <row r="633" spans="1:35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74"/>
      <c r="AH633" s="2"/>
      <c r="AI633" s="2"/>
    </row>
    <row r="634" spans="1:35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74"/>
      <c r="AH634" s="2"/>
      <c r="AI634" s="2"/>
    </row>
    <row r="635" spans="1:35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74"/>
      <c r="AH635" s="2"/>
      <c r="AI635" s="2"/>
    </row>
    <row r="636" spans="1:35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74"/>
      <c r="AH636" s="2"/>
      <c r="AI636" s="2"/>
    </row>
    <row r="637" spans="1:35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74"/>
      <c r="AH637" s="2"/>
      <c r="AI637" s="2"/>
    </row>
    <row r="638" spans="1:35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74"/>
      <c r="AH638" s="2"/>
      <c r="AI638" s="2"/>
    </row>
    <row r="639" spans="1:35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74"/>
      <c r="AH639" s="2"/>
      <c r="AI639" s="2"/>
    </row>
    <row r="640" spans="1:35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74"/>
      <c r="AH640" s="2"/>
      <c r="AI640" s="2"/>
    </row>
    <row r="641" spans="1:35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74"/>
      <c r="AH641" s="2"/>
      <c r="AI641" s="2"/>
    </row>
    <row r="642" spans="1:35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74"/>
      <c r="AH642" s="2"/>
      <c r="AI642" s="2"/>
    </row>
    <row r="643" spans="1:35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74"/>
      <c r="AH643" s="2"/>
      <c r="AI643" s="2"/>
    </row>
    <row r="644" spans="1:35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74"/>
      <c r="AH644" s="2"/>
      <c r="AI644" s="2"/>
    </row>
    <row r="645" spans="1:35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74"/>
      <c r="AH645" s="2"/>
      <c r="AI645" s="2"/>
    </row>
    <row r="646" spans="1:35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74"/>
      <c r="AH646" s="2"/>
      <c r="AI646" s="2"/>
    </row>
    <row r="647" spans="1:35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74"/>
      <c r="AH647" s="2"/>
      <c r="AI647" s="2"/>
    </row>
    <row r="648" spans="1:35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74"/>
      <c r="AH648" s="2"/>
      <c r="AI648" s="2"/>
    </row>
    <row r="649" spans="1:35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74"/>
      <c r="AH649" s="2"/>
      <c r="AI649" s="2"/>
    </row>
    <row r="650" spans="1:35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74"/>
      <c r="AH650" s="2"/>
      <c r="AI650" s="2"/>
    </row>
    <row r="651" spans="1:35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74"/>
      <c r="AH651" s="2"/>
      <c r="AI651" s="2"/>
    </row>
    <row r="652" spans="1:35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74"/>
      <c r="AH652" s="2"/>
      <c r="AI652" s="2"/>
    </row>
    <row r="653" spans="1:35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74"/>
      <c r="AH653" s="2"/>
      <c r="AI653" s="2"/>
    </row>
    <row r="654" spans="1:35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74"/>
      <c r="AH654" s="2"/>
      <c r="AI654" s="2"/>
    </row>
    <row r="655" spans="1:35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74"/>
      <c r="AH655" s="2"/>
      <c r="AI655" s="2"/>
    </row>
    <row r="656" spans="1:35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74"/>
      <c r="AH656" s="2"/>
      <c r="AI656" s="2"/>
    </row>
    <row r="657" spans="1:35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74"/>
      <c r="AH657" s="2"/>
      <c r="AI657" s="2"/>
    </row>
    <row r="658" spans="1:35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74"/>
      <c r="AH658" s="2"/>
      <c r="AI658" s="2"/>
    </row>
    <row r="659" spans="1:35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74"/>
      <c r="AH659" s="2"/>
      <c r="AI659" s="2"/>
    </row>
    <row r="660" spans="1:35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74"/>
      <c r="AH660" s="2"/>
      <c r="AI660" s="2"/>
    </row>
    <row r="661" spans="1:35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74"/>
      <c r="AH661" s="2"/>
      <c r="AI661" s="2"/>
    </row>
    <row r="662" spans="1:35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74"/>
      <c r="AH662" s="2"/>
      <c r="AI662" s="2"/>
    </row>
    <row r="663" spans="1:35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74"/>
      <c r="AH663" s="2"/>
      <c r="AI663" s="2"/>
    </row>
    <row r="664" spans="1:35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74"/>
      <c r="AH664" s="2"/>
      <c r="AI664" s="2"/>
    </row>
    <row r="665" spans="1:35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74"/>
      <c r="AH665" s="2"/>
      <c r="AI665" s="2"/>
    </row>
    <row r="666" spans="1:35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74"/>
      <c r="AH666" s="2"/>
      <c r="AI666" s="2"/>
    </row>
    <row r="667" spans="1:35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74"/>
      <c r="AH667" s="2"/>
      <c r="AI667" s="2"/>
    </row>
    <row r="668" spans="1:35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74"/>
      <c r="AH668" s="2"/>
      <c r="AI668" s="2"/>
    </row>
    <row r="669" spans="1:35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74"/>
      <c r="AH669" s="2"/>
      <c r="AI669" s="2"/>
    </row>
    <row r="670" spans="1:35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74"/>
      <c r="AH670" s="2"/>
      <c r="AI670" s="2"/>
    </row>
    <row r="671" spans="1:35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74"/>
      <c r="AH671" s="2"/>
      <c r="AI671" s="2"/>
    </row>
    <row r="672" spans="1:35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74"/>
      <c r="AH672" s="2"/>
      <c r="AI672" s="2"/>
    </row>
    <row r="673" spans="1:35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74"/>
      <c r="AH673" s="2"/>
      <c r="AI673" s="2"/>
    </row>
    <row r="674" spans="1:35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74"/>
      <c r="AH674" s="2"/>
      <c r="AI674" s="2"/>
    </row>
    <row r="675" spans="1:35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74"/>
      <c r="AH675" s="2"/>
      <c r="AI675" s="2"/>
    </row>
    <row r="676" spans="1:35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74"/>
      <c r="AH676" s="2"/>
      <c r="AI676" s="2"/>
    </row>
    <row r="677" spans="1:35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74"/>
      <c r="AH677" s="2"/>
      <c r="AI677" s="2"/>
    </row>
    <row r="678" spans="1:35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74"/>
      <c r="AH678" s="2"/>
      <c r="AI678" s="2"/>
    </row>
    <row r="679" spans="1:35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74"/>
      <c r="AH679" s="2"/>
      <c r="AI679" s="2"/>
    </row>
    <row r="680" spans="1:35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74"/>
      <c r="AH680" s="2"/>
      <c r="AI680" s="2"/>
    </row>
    <row r="681" spans="1:35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74"/>
      <c r="AH681" s="2"/>
      <c r="AI681" s="2"/>
    </row>
    <row r="682" spans="1:35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74"/>
      <c r="AH682" s="2"/>
      <c r="AI682" s="2"/>
    </row>
    <row r="683" spans="1:35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74"/>
      <c r="AH683" s="2"/>
      <c r="AI683" s="2"/>
    </row>
    <row r="684" spans="1:35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74"/>
      <c r="AH684" s="2"/>
      <c r="AI684" s="2"/>
    </row>
    <row r="685" spans="1:35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74"/>
      <c r="AH685" s="2"/>
      <c r="AI685" s="2"/>
    </row>
    <row r="686" spans="1:35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74"/>
      <c r="AH686" s="2"/>
      <c r="AI686" s="2"/>
    </row>
    <row r="687" spans="1:35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74"/>
      <c r="AH687" s="2"/>
      <c r="AI687" s="2"/>
    </row>
    <row r="688" spans="1:35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74"/>
      <c r="AH688" s="2"/>
      <c r="AI688" s="2"/>
    </row>
    <row r="689" spans="1:35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74"/>
      <c r="AH689" s="2"/>
      <c r="AI689" s="2"/>
    </row>
    <row r="690" spans="1:35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74"/>
      <c r="AH690" s="2"/>
      <c r="AI690" s="2"/>
    </row>
    <row r="691" spans="1:35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74"/>
      <c r="AH691" s="2"/>
      <c r="AI691" s="2"/>
    </row>
    <row r="692" spans="1:35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74"/>
      <c r="AH692" s="2"/>
      <c r="AI692" s="2"/>
    </row>
    <row r="693" spans="1:35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74"/>
      <c r="AH693" s="2"/>
      <c r="AI693" s="2"/>
    </row>
    <row r="694" spans="1:35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74"/>
      <c r="AH694" s="2"/>
      <c r="AI694" s="2"/>
    </row>
    <row r="695" spans="1:35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74"/>
      <c r="AH695" s="2"/>
      <c r="AI695" s="2"/>
    </row>
    <row r="696" spans="1:35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74"/>
      <c r="AH696" s="2"/>
      <c r="AI696" s="2"/>
    </row>
    <row r="697" spans="1:35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74"/>
      <c r="AH697" s="2"/>
      <c r="AI697" s="2"/>
    </row>
    <row r="698" spans="1:35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74"/>
      <c r="AH698" s="2"/>
      <c r="AI698" s="2"/>
    </row>
    <row r="699" spans="1:35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74"/>
      <c r="AH699" s="2"/>
      <c r="AI699" s="2"/>
    </row>
    <row r="700" spans="1:35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74"/>
      <c r="AH700" s="2"/>
      <c r="AI700" s="2"/>
    </row>
    <row r="701" spans="1:35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74"/>
      <c r="AH701" s="2"/>
      <c r="AI701" s="2"/>
    </row>
    <row r="702" spans="1:35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74"/>
      <c r="AH702" s="2"/>
      <c r="AI702" s="2"/>
    </row>
    <row r="703" spans="1:35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74"/>
      <c r="AH703" s="2"/>
      <c r="AI703" s="2"/>
    </row>
    <row r="704" spans="1:35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74"/>
      <c r="AH704" s="2"/>
      <c r="AI704" s="2"/>
    </row>
    <row r="705" spans="1:35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74"/>
      <c r="AH705" s="2"/>
      <c r="AI705" s="2"/>
    </row>
    <row r="706" spans="1:35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74"/>
      <c r="AH706" s="2"/>
      <c r="AI706" s="2"/>
    </row>
    <row r="707" spans="1:35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74"/>
      <c r="AH707" s="2"/>
      <c r="AI707" s="2"/>
    </row>
    <row r="708" spans="1:35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74"/>
      <c r="AH708" s="2"/>
      <c r="AI708" s="2"/>
    </row>
    <row r="709" spans="1:35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74"/>
      <c r="AH709" s="2"/>
      <c r="AI709" s="2"/>
    </row>
    <row r="710" spans="1:35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74"/>
      <c r="AH710" s="2"/>
      <c r="AI710" s="2"/>
    </row>
    <row r="711" spans="1:35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74"/>
      <c r="AH711" s="2"/>
      <c r="AI711" s="2"/>
    </row>
    <row r="712" spans="1:35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74"/>
      <c r="AH712" s="2"/>
      <c r="AI712" s="2"/>
    </row>
    <row r="713" spans="1:35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74"/>
      <c r="AH713" s="2"/>
      <c r="AI713" s="2"/>
    </row>
    <row r="714" spans="1:35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74"/>
      <c r="AH714" s="2"/>
      <c r="AI714" s="2"/>
    </row>
    <row r="715" spans="1:35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74"/>
      <c r="AH715" s="2"/>
      <c r="AI715" s="2"/>
    </row>
    <row r="716" spans="1:35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74"/>
      <c r="AH716" s="2"/>
      <c r="AI716" s="2"/>
    </row>
    <row r="717" spans="1:35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74"/>
      <c r="AH717" s="2"/>
      <c r="AI717" s="2"/>
    </row>
    <row r="718" spans="1:35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74"/>
      <c r="AH718" s="2"/>
      <c r="AI718" s="2"/>
    </row>
    <row r="719" spans="1:35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74"/>
      <c r="AH719" s="2"/>
      <c r="AI719" s="2"/>
    </row>
    <row r="720" spans="1:35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74"/>
      <c r="AH720" s="2"/>
      <c r="AI720" s="2"/>
    </row>
    <row r="721" spans="1:35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74"/>
      <c r="AH721" s="2"/>
      <c r="AI721" s="2"/>
    </row>
    <row r="722" spans="1:35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74"/>
      <c r="AH722" s="2"/>
      <c r="AI722" s="2"/>
    </row>
    <row r="723" spans="1:35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74"/>
      <c r="AH723" s="2"/>
      <c r="AI723" s="2"/>
    </row>
    <row r="724" spans="1:35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74"/>
      <c r="AH724" s="2"/>
      <c r="AI724" s="2"/>
    </row>
    <row r="725" spans="1:35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74"/>
      <c r="AH725" s="2"/>
      <c r="AI725" s="2"/>
    </row>
    <row r="726" spans="1:35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74"/>
      <c r="AH726" s="2"/>
      <c r="AI726" s="2"/>
    </row>
    <row r="727" spans="1:35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74"/>
      <c r="AH727" s="2"/>
      <c r="AI727" s="2"/>
    </row>
    <row r="728" spans="1:35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74"/>
      <c r="AH728" s="2"/>
      <c r="AI728" s="2"/>
    </row>
    <row r="729" spans="1:35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74"/>
      <c r="AH729" s="2"/>
      <c r="AI729" s="2"/>
    </row>
    <row r="730" spans="1:35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74"/>
      <c r="AH730" s="2"/>
      <c r="AI730" s="2"/>
    </row>
    <row r="731" spans="1:35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74"/>
      <c r="AH731" s="2"/>
      <c r="AI731" s="2"/>
    </row>
    <row r="732" spans="1:35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74"/>
      <c r="AH732" s="2"/>
      <c r="AI732" s="2"/>
    </row>
    <row r="733" spans="1:35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74"/>
      <c r="AH733" s="2"/>
      <c r="AI733" s="2"/>
    </row>
    <row r="734" spans="1:35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74"/>
      <c r="AH734" s="2"/>
      <c r="AI734" s="2"/>
    </row>
    <row r="735" spans="1:35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74"/>
      <c r="AH735" s="2"/>
      <c r="AI735" s="2"/>
    </row>
    <row r="736" spans="1:35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74"/>
      <c r="AH736" s="2"/>
      <c r="AI736" s="2"/>
    </row>
    <row r="737" spans="1:35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74"/>
      <c r="AH737" s="2"/>
      <c r="AI737" s="2"/>
    </row>
    <row r="738" spans="1:35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74"/>
      <c r="AH738" s="2"/>
      <c r="AI738" s="2"/>
    </row>
    <row r="739" spans="1:35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74"/>
      <c r="AH739" s="2"/>
      <c r="AI739" s="2"/>
    </row>
    <row r="740" spans="1:35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74"/>
      <c r="AH740" s="2"/>
      <c r="AI740" s="2"/>
    </row>
    <row r="741" spans="1:35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74"/>
      <c r="AH741" s="2"/>
      <c r="AI741" s="2"/>
    </row>
    <row r="742" spans="1:35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74"/>
      <c r="AH742" s="2"/>
      <c r="AI742" s="2"/>
    </row>
    <row r="743" spans="1:35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74"/>
      <c r="AH743" s="2"/>
      <c r="AI743" s="2"/>
    </row>
    <row r="744" spans="1:35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74"/>
      <c r="AH744" s="2"/>
      <c r="AI744" s="2"/>
    </row>
    <row r="745" spans="1:35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74"/>
      <c r="AH745" s="2"/>
      <c r="AI745" s="2"/>
    </row>
    <row r="746" spans="1:35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74"/>
      <c r="AH746" s="2"/>
      <c r="AI746" s="2"/>
    </row>
    <row r="747" spans="1:35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74"/>
      <c r="AH747" s="2"/>
      <c r="AI747" s="2"/>
    </row>
    <row r="748" spans="1:35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74"/>
      <c r="AH748" s="2"/>
      <c r="AI748" s="2"/>
    </row>
    <row r="749" spans="1:35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74"/>
      <c r="AH749" s="2"/>
      <c r="AI749" s="2"/>
    </row>
    <row r="750" spans="1:35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74"/>
      <c r="AH750" s="2"/>
      <c r="AI750" s="2"/>
    </row>
    <row r="751" spans="1:35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74"/>
      <c r="AH751" s="2"/>
      <c r="AI751" s="2"/>
    </row>
    <row r="752" spans="1:35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74"/>
      <c r="AH752" s="2"/>
      <c r="AI752" s="2"/>
    </row>
    <row r="753" spans="1:35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74"/>
      <c r="AH753" s="2"/>
      <c r="AI753" s="2"/>
    </row>
    <row r="754" spans="1:35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74"/>
      <c r="AH754" s="2"/>
      <c r="AI754" s="2"/>
    </row>
    <row r="755" spans="1:35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74"/>
      <c r="AH755" s="2"/>
      <c r="AI755" s="2"/>
    </row>
    <row r="756" spans="1:35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74"/>
      <c r="AH756" s="2"/>
      <c r="AI756" s="2"/>
    </row>
    <row r="757" spans="1:35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74"/>
      <c r="AH757" s="2"/>
      <c r="AI757" s="2"/>
    </row>
    <row r="758" spans="1:35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74"/>
      <c r="AH758" s="2"/>
      <c r="AI758" s="2"/>
    </row>
    <row r="759" spans="1:35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74"/>
      <c r="AH759" s="2"/>
      <c r="AI759" s="2"/>
    </row>
    <row r="760" spans="1:35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74"/>
      <c r="AH760" s="2"/>
      <c r="AI760" s="2"/>
    </row>
    <row r="761" spans="1:35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74"/>
      <c r="AH761" s="2"/>
      <c r="AI761" s="2"/>
    </row>
    <row r="762" spans="1:35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74"/>
      <c r="AH762" s="2"/>
      <c r="AI762" s="2"/>
    </row>
    <row r="763" spans="1:35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74"/>
      <c r="AH763" s="2"/>
      <c r="AI763" s="2"/>
    </row>
    <row r="764" spans="1:35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74"/>
      <c r="AH764" s="2"/>
      <c r="AI764" s="2"/>
    </row>
    <row r="765" spans="1:35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74"/>
      <c r="AH765" s="2"/>
      <c r="AI765" s="2"/>
    </row>
    <row r="766" spans="1:35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74"/>
      <c r="AH766" s="2"/>
      <c r="AI766" s="2"/>
    </row>
    <row r="767" spans="1:35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74"/>
      <c r="AH767" s="2"/>
      <c r="AI767" s="2"/>
    </row>
    <row r="768" spans="1:35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74"/>
      <c r="AH768" s="2"/>
      <c r="AI768" s="2"/>
    </row>
    <row r="769" spans="1:35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74"/>
      <c r="AH769" s="2"/>
      <c r="AI769" s="2"/>
    </row>
    <row r="770" spans="1:35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74"/>
      <c r="AH770" s="2"/>
      <c r="AI770" s="2"/>
    </row>
    <row r="771" spans="1:35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74"/>
      <c r="AH771" s="2"/>
      <c r="AI771" s="2"/>
    </row>
    <row r="772" spans="1:35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74"/>
      <c r="AH772" s="2"/>
      <c r="AI772" s="2"/>
    </row>
    <row r="773" spans="1:35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74"/>
      <c r="AH773" s="2"/>
      <c r="AI773" s="2"/>
    </row>
    <row r="774" spans="1:35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74"/>
      <c r="AH774" s="2"/>
      <c r="AI774" s="2"/>
    </row>
    <row r="775" spans="1:35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74"/>
      <c r="AH775" s="2"/>
      <c r="AI775" s="2"/>
    </row>
    <row r="776" spans="1:35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74"/>
      <c r="AH776" s="2"/>
      <c r="AI776" s="2"/>
    </row>
    <row r="777" spans="1:35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74"/>
      <c r="AH777" s="2"/>
      <c r="AI777" s="2"/>
    </row>
    <row r="778" spans="1:35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74"/>
      <c r="AH778" s="2"/>
      <c r="AI778" s="2"/>
    </row>
    <row r="779" spans="1:35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74"/>
      <c r="AH779" s="2"/>
      <c r="AI779" s="2"/>
    </row>
    <row r="780" spans="1:35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74"/>
      <c r="AH780" s="2"/>
      <c r="AI780" s="2"/>
    </row>
    <row r="781" spans="1:35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74"/>
      <c r="AH781" s="2"/>
      <c r="AI781" s="2"/>
    </row>
    <row r="782" spans="1:35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74"/>
      <c r="AH782" s="2"/>
      <c r="AI782" s="2"/>
    </row>
    <row r="783" spans="1:35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74"/>
      <c r="AH783" s="2"/>
      <c r="AI783" s="2"/>
    </row>
    <row r="784" spans="1:35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74"/>
      <c r="AH784" s="2"/>
      <c r="AI784" s="2"/>
    </row>
    <row r="785" spans="1:35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74"/>
      <c r="AH785" s="2"/>
      <c r="AI785" s="2"/>
    </row>
    <row r="786" spans="1:35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74"/>
      <c r="AH786" s="2"/>
      <c r="AI786" s="2"/>
    </row>
    <row r="787" spans="1:35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74"/>
      <c r="AH787" s="2"/>
      <c r="AI787" s="2"/>
    </row>
    <row r="788" spans="1:35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74"/>
      <c r="AH788" s="2"/>
      <c r="AI788" s="2"/>
    </row>
    <row r="789" spans="1:35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74"/>
      <c r="AH789" s="2"/>
      <c r="AI789" s="2"/>
    </row>
    <row r="790" spans="1:35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74"/>
      <c r="AH790" s="2"/>
      <c r="AI790" s="2"/>
    </row>
    <row r="791" spans="1:35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74"/>
      <c r="AH791" s="2"/>
      <c r="AI791" s="2"/>
    </row>
    <row r="792" spans="1:35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74"/>
      <c r="AH792" s="2"/>
      <c r="AI792" s="2"/>
    </row>
    <row r="793" spans="1:35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74"/>
      <c r="AH793" s="2"/>
      <c r="AI793" s="2"/>
    </row>
    <row r="794" spans="1:35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74"/>
      <c r="AH794" s="2"/>
      <c r="AI794" s="2"/>
    </row>
    <row r="795" spans="1:35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74"/>
      <c r="AH795" s="2"/>
      <c r="AI795" s="2"/>
    </row>
    <row r="796" spans="1:35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74"/>
      <c r="AH796" s="2"/>
      <c r="AI796" s="2"/>
    </row>
    <row r="797" spans="1:35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74"/>
      <c r="AH797" s="2"/>
      <c r="AI797" s="2"/>
    </row>
    <row r="798" spans="1:35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74"/>
      <c r="AH798" s="2"/>
      <c r="AI798" s="2"/>
    </row>
    <row r="799" spans="1:35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74"/>
      <c r="AH799" s="2"/>
      <c r="AI799" s="2"/>
    </row>
    <row r="800" spans="1:35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74"/>
      <c r="AH800" s="2"/>
      <c r="AI800" s="2"/>
    </row>
    <row r="801" spans="1:35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74"/>
      <c r="AH801" s="2"/>
      <c r="AI801" s="2"/>
    </row>
    <row r="802" spans="1:35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74"/>
      <c r="AH802" s="2"/>
      <c r="AI802" s="2"/>
    </row>
    <row r="803" spans="1:35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74"/>
      <c r="AH803" s="2"/>
      <c r="AI803" s="2"/>
    </row>
    <row r="804" spans="1:35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74"/>
      <c r="AH804" s="2"/>
      <c r="AI804" s="2"/>
    </row>
    <row r="805" spans="1:35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74"/>
      <c r="AH805" s="2"/>
      <c r="AI805" s="2"/>
    </row>
    <row r="806" spans="1:35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74"/>
      <c r="AH806" s="2"/>
      <c r="AI806" s="2"/>
    </row>
    <row r="807" spans="1:35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74"/>
      <c r="AH807" s="2"/>
      <c r="AI807" s="2"/>
    </row>
    <row r="808" spans="1:35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74"/>
      <c r="AH808" s="2"/>
      <c r="AI808" s="2"/>
    </row>
    <row r="809" spans="1:35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74"/>
      <c r="AH809" s="2"/>
      <c r="AI809" s="2"/>
    </row>
    <row r="810" spans="1:35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74"/>
      <c r="AH810" s="2"/>
      <c r="AI810" s="2"/>
    </row>
    <row r="811" spans="1:35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74"/>
      <c r="AH811" s="2"/>
      <c r="AI811" s="2"/>
    </row>
    <row r="812" spans="1:35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74"/>
      <c r="AH812" s="2"/>
      <c r="AI812" s="2"/>
    </row>
    <row r="813" spans="1:35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74"/>
      <c r="AH813" s="2"/>
      <c r="AI813" s="2"/>
    </row>
    <row r="814" spans="1:35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74"/>
      <c r="AH814" s="2"/>
      <c r="AI814" s="2"/>
    </row>
    <row r="815" spans="1:35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74"/>
      <c r="AH815" s="2"/>
      <c r="AI815" s="2"/>
    </row>
    <row r="816" spans="1:35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74"/>
      <c r="AH816" s="2"/>
      <c r="AI816" s="2"/>
    </row>
    <row r="817" spans="1:35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74"/>
      <c r="AH817" s="2"/>
      <c r="AI817" s="2"/>
    </row>
    <row r="818" spans="1:35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74"/>
      <c r="AH818" s="2"/>
      <c r="AI818" s="2"/>
    </row>
    <row r="819" spans="1:35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74"/>
      <c r="AH819" s="2"/>
      <c r="AI819" s="2"/>
    </row>
    <row r="820" spans="1:35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74"/>
      <c r="AH820" s="2"/>
      <c r="AI820" s="2"/>
    </row>
    <row r="821" spans="1:35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74"/>
      <c r="AH821" s="2"/>
      <c r="AI821" s="2"/>
    </row>
    <row r="822" spans="1:35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74"/>
      <c r="AH822" s="2"/>
      <c r="AI822" s="2"/>
    </row>
    <row r="823" spans="1:35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74"/>
      <c r="AH823" s="2"/>
      <c r="AI823" s="2"/>
    </row>
    <row r="824" spans="1:35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74"/>
      <c r="AH824" s="2"/>
      <c r="AI824" s="2"/>
    </row>
    <row r="825" spans="1:35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74"/>
      <c r="AH825" s="2"/>
      <c r="AI825" s="2"/>
    </row>
    <row r="826" spans="1:35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74"/>
      <c r="AH826" s="2"/>
      <c r="AI826" s="2"/>
    </row>
    <row r="827" spans="1:35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74"/>
      <c r="AH827" s="2"/>
      <c r="AI827" s="2"/>
    </row>
    <row r="828" spans="1:35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74"/>
      <c r="AH828" s="2"/>
      <c r="AI828" s="2"/>
    </row>
    <row r="829" spans="1:35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74"/>
      <c r="AH829" s="2"/>
      <c r="AI829" s="2"/>
    </row>
    <row r="830" spans="1:35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74"/>
      <c r="AH830" s="2"/>
      <c r="AI830" s="2"/>
    </row>
    <row r="831" spans="1:35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74"/>
      <c r="AH831" s="2"/>
      <c r="AI831" s="2"/>
    </row>
    <row r="832" spans="1:35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74"/>
      <c r="AH832" s="2"/>
      <c r="AI832" s="2"/>
    </row>
    <row r="833" spans="1:35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74"/>
      <c r="AH833" s="2"/>
      <c r="AI833" s="2"/>
    </row>
    <row r="834" spans="1:35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74"/>
      <c r="AH834" s="2"/>
      <c r="AI834" s="2"/>
    </row>
    <row r="835" spans="1:35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74"/>
      <c r="AH835" s="2"/>
      <c r="AI835" s="2"/>
    </row>
    <row r="836" spans="1:35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74"/>
      <c r="AH836" s="2"/>
      <c r="AI836" s="2"/>
    </row>
    <row r="837" spans="1:35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74"/>
      <c r="AH837" s="2"/>
      <c r="AI837" s="2"/>
    </row>
    <row r="838" spans="1:35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74"/>
      <c r="AH838" s="2"/>
      <c r="AI838" s="2"/>
    </row>
    <row r="839" spans="1:35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74"/>
      <c r="AH839" s="2"/>
      <c r="AI839" s="2"/>
    </row>
    <row r="840" spans="1:35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74"/>
      <c r="AH840" s="2"/>
      <c r="AI840" s="2"/>
    </row>
    <row r="841" spans="1:35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74"/>
      <c r="AH841" s="2"/>
      <c r="AI841" s="2"/>
    </row>
    <row r="842" spans="1:35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74"/>
      <c r="AH842" s="2"/>
      <c r="AI842" s="2"/>
    </row>
    <row r="843" spans="1:35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74"/>
      <c r="AH843" s="2"/>
      <c r="AI843" s="2"/>
    </row>
    <row r="844" spans="1:35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74"/>
      <c r="AH844" s="2"/>
      <c r="AI844" s="2"/>
    </row>
    <row r="845" spans="1:35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74"/>
      <c r="AH845" s="2"/>
      <c r="AI845" s="2"/>
    </row>
    <row r="846" spans="1:35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74"/>
      <c r="AH846" s="2"/>
      <c r="AI846" s="2"/>
    </row>
    <row r="847" spans="1:35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74"/>
      <c r="AH847" s="2"/>
      <c r="AI847" s="2"/>
    </row>
    <row r="848" spans="1:35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74"/>
      <c r="AH848" s="2"/>
      <c r="AI848" s="2"/>
    </row>
    <row r="849" spans="1:35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74"/>
      <c r="AH849" s="2"/>
      <c r="AI849" s="2"/>
    </row>
    <row r="850" spans="1:35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74"/>
      <c r="AH850" s="2"/>
      <c r="AI850" s="2"/>
    </row>
    <row r="851" spans="1:35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74"/>
      <c r="AH851" s="2"/>
      <c r="AI851" s="2"/>
    </row>
    <row r="852" spans="1:35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74"/>
      <c r="AH852" s="2"/>
      <c r="AI852" s="2"/>
    </row>
    <row r="853" spans="1:35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74"/>
      <c r="AH853" s="2"/>
      <c r="AI853" s="2"/>
    </row>
    <row r="854" spans="1:35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74"/>
      <c r="AH854" s="2"/>
      <c r="AI854" s="2"/>
    </row>
    <row r="855" spans="1:35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74"/>
      <c r="AH855" s="2"/>
      <c r="AI855" s="2"/>
    </row>
    <row r="856" spans="1:35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74"/>
      <c r="AH856" s="2"/>
      <c r="AI856" s="2"/>
    </row>
    <row r="857" spans="1:35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74"/>
      <c r="AH857" s="2"/>
      <c r="AI857" s="2"/>
    </row>
    <row r="858" spans="1:35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74"/>
      <c r="AH858" s="2"/>
      <c r="AI858" s="2"/>
    </row>
    <row r="859" spans="1:35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74"/>
      <c r="AH859" s="2"/>
      <c r="AI859" s="2"/>
    </row>
    <row r="860" spans="1:35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74"/>
      <c r="AH860" s="2"/>
      <c r="AI860" s="2"/>
    </row>
    <row r="861" spans="1:35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74"/>
      <c r="AH861" s="2"/>
      <c r="AI861" s="2"/>
    </row>
    <row r="862" spans="1:35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74"/>
      <c r="AH862" s="2"/>
      <c r="AI862" s="2"/>
    </row>
    <row r="863" spans="1:35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74"/>
      <c r="AH863" s="2"/>
      <c r="AI863" s="2"/>
    </row>
    <row r="864" spans="1:35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74"/>
      <c r="AH864" s="2"/>
      <c r="AI864" s="2"/>
    </row>
    <row r="865" spans="1:35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74"/>
      <c r="AH865" s="2"/>
      <c r="AI865" s="2"/>
    </row>
    <row r="866" spans="1:35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74"/>
      <c r="AH866" s="2"/>
      <c r="AI866" s="2"/>
    </row>
    <row r="867" spans="1:35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74"/>
      <c r="AH867" s="2"/>
      <c r="AI867" s="2"/>
    </row>
    <row r="868" spans="1:35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74"/>
      <c r="AH868" s="2"/>
      <c r="AI868" s="2"/>
    </row>
    <row r="869" spans="1:35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74"/>
      <c r="AH869" s="2"/>
      <c r="AI869" s="2"/>
    </row>
    <row r="870" spans="1:35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74"/>
      <c r="AH870" s="2"/>
      <c r="AI870" s="2"/>
    </row>
    <row r="871" spans="1:35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74"/>
      <c r="AH871" s="2"/>
      <c r="AI871" s="2"/>
    </row>
    <row r="872" spans="1:35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74"/>
      <c r="AH872" s="2"/>
      <c r="AI872" s="2"/>
    </row>
    <row r="873" spans="1:35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74"/>
      <c r="AH873" s="2"/>
      <c r="AI873" s="2"/>
    </row>
    <row r="874" spans="1:35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74"/>
      <c r="AH874" s="2"/>
      <c r="AI874" s="2"/>
    </row>
    <row r="875" spans="1:35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74"/>
      <c r="AH875" s="2"/>
      <c r="AI875" s="2"/>
    </row>
    <row r="876" spans="1:35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74"/>
      <c r="AH876" s="2"/>
      <c r="AI876" s="2"/>
    </row>
    <row r="877" spans="1:35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74"/>
      <c r="AH877" s="2"/>
      <c r="AI877" s="2"/>
    </row>
    <row r="878" spans="1:35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74"/>
      <c r="AH878" s="2"/>
      <c r="AI878" s="2"/>
    </row>
    <row r="879" spans="1:35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74"/>
      <c r="AH879" s="2"/>
      <c r="AI879" s="2"/>
    </row>
    <row r="880" spans="1:35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74"/>
      <c r="AH880" s="2"/>
      <c r="AI880" s="2"/>
    </row>
    <row r="881" spans="1:35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74"/>
      <c r="AH881" s="2"/>
      <c r="AI881" s="2"/>
    </row>
    <row r="882" spans="1:35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74"/>
      <c r="AH882" s="2"/>
      <c r="AI882" s="2"/>
    </row>
    <row r="883" spans="1:35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74"/>
      <c r="AH883" s="2"/>
      <c r="AI883" s="2"/>
    </row>
    <row r="884" spans="1:35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74"/>
      <c r="AH884" s="2"/>
      <c r="AI884" s="2"/>
    </row>
    <row r="885" spans="1:35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74"/>
      <c r="AH885" s="2"/>
      <c r="AI885" s="2"/>
    </row>
    <row r="886" spans="1:35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74"/>
      <c r="AH886" s="2"/>
      <c r="AI886" s="2"/>
    </row>
    <row r="887" spans="1:35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74"/>
      <c r="AH887" s="2"/>
      <c r="AI887" s="2"/>
    </row>
    <row r="888" spans="1:35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74"/>
      <c r="AH888" s="2"/>
      <c r="AI888" s="2"/>
    </row>
    <row r="889" spans="1:35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74"/>
      <c r="AH889" s="2"/>
      <c r="AI889" s="2"/>
    </row>
    <row r="890" spans="1:35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74"/>
      <c r="AH890" s="2"/>
      <c r="AI890" s="2"/>
    </row>
    <row r="891" spans="1:35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74"/>
      <c r="AH891" s="2"/>
      <c r="AI891" s="2"/>
    </row>
    <row r="892" spans="1:35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74"/>
      <c r="AH892" s="2"/>
      <c r="AI892" s="2"/>
    </row>
    <row r="893" spans="1:35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74"/>
      <c r="AH893" s="2"/>
      <c r="AI893" s="2"/>
    </row>
    <row r="894" spans="1:35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74"/>
      <c r="AH894" s="2"/>
      <c r="AI894" s="2"/>
    </row>
    <row r="895" spans="1:35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74"/>
      <c r="AH895" s="2"/>
      <c r="AI895" s="2"/>
    </row>
    <row r="896" spans="1:35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74"/>
      <c r="AH896" s="2"/>
      <c r="AI896" s="2"/>
    </row>
    <row r="897" spans="1:35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74"/>
      <c r="AH897" s="2"/>
      <c r="AI897" s="2"/>
    </row>
    <row r="898" spans="1:35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74"/>
      <c r="AH898" s="2"/>
      <c r="AI898" s="2"/>
    </row>
    <row r="899" spans="1:35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74"/>
      <c r="AH899" s="2"/>
      <c r="AI899" s="2"/>
    </row>
    <row r="900" spans="1:35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74"/>
      <c r="AH900" s="2"/>
      <c r="AI900" s="2"/>
    </row>
    <row r="901" spans="1:35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74"/>
      <c r="AH901" s="2"/>
      <c r="AI901" s="2"/>
    </row>
    <row r="902" spans="1:35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74"/>
      <c r="AH902" s="2"/>
      <c r="AI902" s="2"/>
    </row>
    <row r="903" spans="1:35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74"/>
      <c r="AH903" s="2"/>
      <c r="AI903" s="2"/>
    </row>
    <row r="904" spans="1:35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74"/>
      <c r="AH904" s="2"/>
      <c r="AI904" s="2"/>
    </row>
    <row r="905" spans="1:35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74"/>
      <c r="AH905" s="2"/>
      <c r="AI905" s="2"/>
    </row>
    <row r="906" spans="1:35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74"/>
      <c r="AH906" s="2"/>
      <c r="AI906" s="2"/>
    </row>
    <row r="907" spans="1:35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74"/>
      <c r="AH907" s="2"/>
      <c r="AI907" s="2"/>
    </row>
    <row r="908" spans="1:35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74"/>
      <c r="AH908" s="2"/>
      <c r="AI908" s="2"/>
    </row>
    <row r="909" spans="1:35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74"/>
      <c r="AH909" s="2"/>
      <c r="AI909" s="2"/>
    </row>
    <row r="910" spans="1:35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74"/>
      <c r="AH910" s="2"/>
      <c r="AI910" s="2"/>
    </row>
    <row r="911" spans="1:35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74"/>
      <c r="AH911" s="2"/>
      <c r="AI911" s="2"/>
    </row>
    <row r="912" spans="1:35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74"/>
      <c r="AH912" s="2"/>
      <c r="AI912" s="2"/>
    </row>
    <row r="913" spans="1:35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74"/>
      <c r="AH913" s="2"/>
      <c r="AI913" s="2"/>
    </row>
    <row r="914" spans="1:35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74"/>
      <c r="AH914" s="2"/>
      <c r="AI914" s="2"/>
    </row>
    <row r="915" spans="1:35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74"/>
      <c r="AH915" s="2"/>
      <c r="AI915" s="2"/>
    </row>
    <row r="916" spans="1:35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74"/>
      <c r="AH916" s="2"/>
      <c r="AI916" s="2"/>
    </row>
    <row r="917" spans="1:35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74"/>
      <c r="AH917" s="2"/>
      <c r="AI917" s="2"/>
    </row>
    <row r="918" spans="1:35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74"/>
      <c r="AH918" s="2"/>
      <c r="AI918" s="2"/>
    </row>
    <row r="919" spans="1:35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74"/>
      <c r="AH919" s="2"/>
      <c r="AI919" s="2"/>
    </row>
    <row r="920" spans="1:35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74"/>
      <c r="AH920" s="2"/>
      <c r="AI920" s="2"/>
    </row>
    <row r="921" spans="1:35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74"/>
      <c r="AH921" s="2"/>
      <c r="AI921" s="2"/>
    </row>
    <row r="922" spans="1:35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74"/>
      <c r="AH922" s="2"/>
      <c r="AI922" s="2"/>
    </row>
    <row r="923" spans="1:35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74"/>
      <c r="AH923" s="2"/>
      <c r="AI923" s="2"/>
    </row>
    <row r="924" spans="1:35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74"/>
      <c r="AH924" s="2"/>
      <c r="AI924" s="2"/>
    </row>
    <row r="925" spans="1:35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74"/>
      <c r="AH925" s="2"/>
      <c r="AI925" s="2"/>
    </row>
    <row r="926" spans="1:35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74"/>
      <c r="AH926" s="2"/>
      <c r="AI926" s="2"/>
    </row>
    <row r="927" spans="1:35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74"/>
      <c r="AH927" s="2"/>
      <c r="AI927" s="2"/>
    </row>
    <row r="928" spans="1:35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74"/>
      <c r="AH928" s="2"/>
      <c r="AI928" s="2"/>
    </row>
    <row r="929" spans="1:35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74"/>
      <c r="AH929" s="2"/>
      <c r="AI929" s="2"/>
    </row>
    <row r="930" spans="1:35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74"/>
      <c r="AH930" s="2"/>
      <c r="AI930" s="2"/>
    </row>
    <row r="931" spans="1:35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74"/>
      <c r="AH931" s="2"/>
      <c r="AI931" s="2"/>
    </row>
    <row r="932" spans="1:35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74"/>
      <c r="AH932" s="2"/>
      <c r="AI932" s="2"/>
    </row>
    <row r="933" spans="1:35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74"/>
      <c r="AH933" s="2"/>
      <c r="AI933" s="2"/>
    </row>
    <row r="934" spans="1:35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74"/>
      <c r="AH934" s="2"/>
      <c r="AI934" s="2"/>
    </row>
    <row r="935" spans="1:35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74"/>
      <c r="AH935" s="2"/>
      <c r="AI935" s="2"/>
    </row>
    <row r="936" spans="1:35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74"/>
      <c r="AH936" s="2"/>
      <c r="AI936" s="2"/>
    </row>
    <row r="937" spans="1:35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74"/>
      <c r="AH937" s="2"/>
      <c r="AI937" s="2"/>
    </row>
    <row r="938" spans="1:35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74"/>
      <c r="AH938" s="2"/>
      <c r="AI938" s="2"/>
    </row>
    <row r="939" spans="1:35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74"/>
      <c r="AH939" s="2"/>
      <c r="AI939" s="2"/>
    </row>
    <row r="940" spans="1:35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74"/>
      <c r="AH940" s="2"/>
      <c r="AI940" s="2"/>
    </row>
    <row r="941" spans="1:35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74"/>
      <c r="AH941" s="2"/>
      <c r="AI941" s="2"/>
    </row>
    <row r="942" spans="1:35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74"/>
      <c r="AH942" s="2"/>
      <c r="AI942" s="2"/>
    </row>
    <row r="943" spans="1:35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74"/>
      <c r="AH943" s="2"/>
      <c r="AI943" s="2"/>
    </row>
    <row r="944" spans="1:35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74"/>
      <c r="AH944" s="2"/>
      <c r="AI944" s="2"/>
    </row>
    <row r="945" spans="1:35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74"/>
      <c r="AH945" s="2"/>
      <c r="AI945" s="2"/>
    </row>
    <row r="946" spans="1:35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74"/>
      <c r="AH946" s="2"/>
      <c r="AI946" s="2"/>
    </row>
    <row r="947" spans="1:35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74"/>
      <c r="AH947" s="2"/>
      <c r="AI947" s="2"/>
    </row>
    <row r="948" spans="1:35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74"/>
      <c r="AH948" s="2"/>
      <c r="AI948" s="2"/>
    </row>
    <row r="949" spans="1:35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74"/>
      <c r="AH949" s="2"/>
      <c r="AI949" s="2"/>
    </row>
    <row r="950" spans="1:35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74"/>
      <c r="AH950" s="2"/>
      <c r="AI950" s="2"/>
    </row>
    <row r="951" spans="1:35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74"/>
      <c r="AH951" s="2"/>
      <c r="AI951" s="2"/>
    </row>
    <row r="952" spans="1:35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74"/>
      <c r="AH952" s="2"/>
      <c r="AI952" s="2"/>
    </row>
    <row r="953" spans="1:35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74"/>
      <c r="AH953" s="2"/>
      <c r="AI953" s="2"/>
    </row>
    <row r="954" spans="1:35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74"/>
      <c r="AH954" s="2"/>
      <c r="AI954" s="2"/>
    </row>
    <row r="955" spans="1:35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74"/>
      <c r="AH955" s="2"/>
      <c r="AI955" s="2"/>
    </row>
    <row r="956" spans="1:35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74"/>
      <c r="AH956" s="2"/>
      <c r="AI956" s="2"/>
    </row>
    <row r="957" spans="1:35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74"/>
      <c r="AH957" s="2"/>
      <c r="AI957" s="2"/>
    </row>
    <row r="958" spans="1:35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74"/>
      <c r="AH958" s="2"/>
      <c r="AI958" s="2"/>
    </row>
    <row r="959" spans="1:35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74"/>
      <c r="AH959" s="2"/>
      <c r="AI959" s="2"/>
    </row>
    <row r="960" spans="1:35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74"/>
      <c r="AH960" s="2"/>
      <c r="AI960" s="2"/>
    </row>
    <row r="961" spans="1:35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74"/>
      <c r="AH961" s="2"/>
      <c r="AI961" s="2"/>
    </row>
    <row r="962" spans="1:35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74"/>
      <c r="AH962" s="2"/>
      <c r="AI962" s="2"/>
    </row>
    <row r="963" spans="1:35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74"/>
      <c r="AH963" s="2"/>
      <c r="AI963" s="2"/>
    </row>
    <row r="964" spans="1:35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74"/>
      <c r="AH964" s="2"/>
      <c r="AI964" s="2"/>
    </row>
    <row r="965" spans="1:35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74"/>
      <c r="AH965" s="2"/>
      <c r="AI965" s="2"/>
    </row>
    <row r="966" spans="1:35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74"/>
      <c r="AH966" s="2"/>
      <c r="AI966" s="2"/>
    </row>
    <row r="967" spans="1:35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74"/>
      <c r="AH967" s="2"/>
      <c r="AI967" s="2"/>
    </row>
    <row r="968" spans="1:35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74"/>
      <c r="AH968" s="2"/>
      <c r="AI968" s="2"/>
    </row>
    <row r="969" spans="1:35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74"/>
      <c r="AH969" s="2"/>
      <c r="AI969" s="2"/>
    </row>
    <row r="970" spans="1:35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74"/>
      <c r="AH970" s="2"/>
      <c r="AI970" s="2"/>
    </row>
    <row r="971" spans="1:35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74"/>
      <c r="AH971" s="2"/>
      <c r="AI971" s="2"/>
    </row>
    <row r="972" spans="1:35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74"/>
      <c r="AH972" s="2"/>
      <c r="AI972" s="2"/>
    </row>
    <row r="973" spans="1:35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74"/>
      <c r="AH973" s="2"/>
      <c r="AI973" s="2"/>
    </row>
    <row r="974" spans="1:35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74"/>
      <c r="AH974" s="2"/>
      <c r="AI974" s="2"/>
    </row>
    <row r="975" spans="1:35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74"/>
      <c r="AH975" s="2"/>
      <c r="AI975" s="2"/>
    </row>
    <row r="976" spans="1:35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74"/>
      <c r="AH976" s="2"/>
      <c r="AI976" s="2"/>
    </row>
    <row r="977" spans="1:35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74"/>
      <c r="AH977" s="2"/>
      <c r="AI977" s="2"/>
    </row>
    <row r="978" spans="1:35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74"/>
      <c r="AH978" s="2"/>
      <c r="AI978" s="2"/>
    </row>
    <row r="979" spans="1:35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74"/>
      <c r="AH979" s="2"/>
      <c r="AI979" s="2"/>
    </row>
    <row r="980" spans="1:35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74"/>
      <c r="AH980" s="2"/>
      <c r="AI980" s="2"/>
    </row>
    <row r="981" spans="1:35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74"/>
      <c r="AH981" s="2"/>
      <c r="AI981" s="2"/>
    </row>
    <row r="982" spans="1:35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74"/>
      <c r="AH982" s="2"/>
      <c r="AI982" s="2"/>
    </row>
    <row r="983" spans="1:35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74"/>
      <c r="AH983" s="2"/>
      <c r="AI983" s="2"/>
    </row>
    <row r="984" spans="1:35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74"/>
      <c r="AH984" s="2"/>
      <c r="AI984" s="2"/>
    </row>
    <row r="985" spans="1:35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74"/>
      <c r="AH985" s="2"/>
      <c r="AI985" s="2"/>
    </row>
    <row r="986" spans="1:35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74"/>
      <c r="AH986" s="2"/>
      <c r="AI986" s="2"/>
    </row>
    <row r="987" spans="1:35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74"/>
      <c r="AH987" s="2"/>
      <c r="AI987" s="2"/>
    </row>
    <row r="988" spans="1:35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74"/>
      <c r="AH988" s="2"/>
      <c r="AI988" s="2"/>
    </row>
    <row r="989" spans="1:35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74"/>
      <c r="AH989" s="2"/>
      <c r="AI989" s="2"/>
    </row>
    <row r="990" spans="1:35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74"/>
      <c r="AH990" s="2"/>
      <c r="AI990" s="2"/>
    </row>
    <row r="991" spans="1:35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74"/>
      <c r="AH991" s="2"/>
      <c r="AI991" s="2"/>
    </row>
    <row r="992" spans="1:35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74"/>
      <c r="AH992" s="2"/>
      <c r="AI992" s="2"/>
    </row>
    <row r="993" spans="1:35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74"/>
      <c r="AH993" s="2"/>
      <c r="AI993" s="2"/>
    </row>
    <row r="994" spans="1:35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74"/>
      <c r="AH994" s="2"/>
      <c r="AI994" s="2"/>
    </row>
    <row r="995" spans="1:35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74"/>
      <c r="AH995" s="2"/>
      <c r="AI995" s="2"/>
    </row>
    <row r="996" spans="1:35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74"/>
      <c r="AH996" s="2"/>
      <c r="AI996" s="2"/>
    </row>
    <row r="997" spans="1:35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74"/>
      <c r="AH997" s="2"/>
      <c r="AI997" s="2"/>
    </row>
    <row r="998" spans="1:35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74"/>
      <c r="AH998" s="2"/>
      <c r="AI998" s="2"/>
    </row>
    <row r="999" spans="1:35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74"/>
      <c r="AH999" s="2"/>
      <c r="AI999" s="2"/>
    </row>
    <row r="1000" spans="1:35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2"/>
      <c r="U1000" s="2"/>
      <c r="AG1000" s="74"/>
      <c r="AH1000" s="2"/>
      <c r="AI1000" s="2"/>
    </row>
    <row r="1001" spans="1:35" ht="14.25" customHeigh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2"/>
      <c r="U1001" s="2"/>
      <c r="AG1001" s="74"/>
      <c r="AH1001" s="2"/>
      <c r="AI1001" s="2"/>
    </row>
  </sheetData>
  <mergeCells count="95">
    <mergeCell ref="AA8:AE9"/>
    <mergeCell ref="B4:C5"/>
    <mergeCell ref="Y6:Z6"/>
    <mergeCell ref="AA6:AE6"/>
    <mergeCell ref="Y7:Z7"/>
    <mergeCell ref="AA7:AE7"/>
    <mergeCell ref="Q9:Q10"/>
    <mergeCell ref="B6:C6"/>
    <mergeCell ref="B7:C7"/>
    <mergeCell ref="K9:K10"/>
    <mergeCell ref="D7:E7"/>
    <mergeCell ref="I8:L8"/>
    <mergeCell ref="A10:B10"/>
    <mergeCell ref="AA10:AE10"/>
    <mergeCell ref="D6:E6"/>
    <mergeCell ref="Y8:Z9"/>
    <mergeCell ref="A1:R1"/>
    <mergeCell ref="B2:C2"/>
    <mergeCell ref="D2:I2"/>
    <mergeCell ref="U2:AF3"/>
    <mergeCell ref="B3:C3"/>
    <mergeCell ref="D3:I3"/>
    <mergeCell ref="X43:AD43"/>
    <mergeCell ref="X44:AD44"/>
    <mergeCell ref="V36:Z36"/>
    <mergeCell ref="AA36:AB36"/>
    <mergeCell ref="AC36:AD36"/>
    <mergeCell ref="V37:Z37"/>
    <mergeCell ref="AA37:AB37"/>
    <mergeCell ref="AC37:AD37"/>
    <mergeCell ref="AC38:AD38"/>
    <mergeCell ref="AA38:AB38"/>
    <mergeCell ref="AA39:AB39"/>
    <mergeCell ref="AC39:AD39"/>
    <mergeCell ref="X41:AD41"/>
    <mergeCell ref="X42:AD42"/>
    <mergeCell ref="AA35:AB35"/>
    <mergeCell ref="AC35:AD35"/>
    <mergeCell ref="V33:Z33"/>
    <mergeCell ref="AA33:AB33"/>
    <mergeCell ref="AC33:AD33"/>
    <mergeCell ref="V34:Z34"/>
    <mergeCell ref="AA34:AB34"/>
    <mergeCell ref="AC34:AD34"/>
    <mergeCell ref="V35:Z35"/>
    <mergeCell ref="V31:Z31"/>
    <mergeCell ref="AA31:AB31"/>
    <mergeCell ref="AC31:AD31"/>
    <mergeCell ref="V32:Z32"/>
    <mergeCell ref="AA32:AB32"/>
    <mergeCell ref="AC32:AD32"/>
    <mergeCell ref="V29:Z29"/>
    <mergeCell ref="AA29:AB29"/>
    <mergeCell ref="AC29:AD29"/>
    <mergeCell ref="AA30:AB30"/>
    <mergeCell ref="AC30:AD30"/>
    <mergeCell ref="V30:Z30"/>
    <mergeCell ref="V22:Y23"/>
    <mergeCell ref="Z22:AF23"/>
    <mergeCell ref="V16:V17"/>
    <mergeCell ref="V20:V21"/>
    <mergeCell ref="Y20:Y21"/>
    <mergeCell ref="Z20:AF21"/>
    <mergeCell ref="W16:W17"/>
    <mergeCell ref="V18:V19"/>
    <mergeCell ref="W18:W19"/>
    <mergeCell ref="X18:X19"/>
    <mergeCell ref="Y18:Y19"/>
    <mergeCell ref="Z18:AF19"/>
    <mergeCell ref="W20:X21"/>
    <mergeCell ref="X16:X17"/>
    <mergeCell ref="Y16:Y17"/>
    <mergeCell ref="Z16:AF17"/>
    <mergeCell ref="Z12:AF13"/>
    <mergeCell ref="V14:V15"/>
    <mergeCell ref="X14:X15"/>
    <mergeCell ref="Y14:Y15"/>
    <mergeCell ref="Z14:AF15"/>
    <mergeCell ref="W12:W13"/>
    <mergeCell ref="W14:W15"/>
    <mergeCell ref="V12:V13"/>
    <mergeCell ref="X12:X13"/>
    <mergeCell ref="Y12:Y13"/>
    <mergeCell ref="V6:X7"/>
    <mergeCell ref="M8:R8"/>
    <mergeCell ref="I9:I10"/>
    <mergeCell ref="J9:J10"/>
    <mergeCell ref="J6:R7"/>
    <mergeCell ref="M9:M10"/>
    <mergeCell ref="L9:L10"/>
    <mergeCell ref="D4:I4"/>
    <mergeCell ref="D5:I5"/>
    <mergeCell ref="R9:R10"/>
    <mergeCell ref="N9:P9"/>
    <mergeCell ref="U6:U7"/>
  </mergeCells>
  <phoneticPr fontId="25"/>
  <printOptions horizontalCentered="1" verticalCentered="1"/>
  <pageMargins left="0.47244094488188981" right="0.35433070866141736" top="0.55118110236220474" bottom="0.27559055118110237" header="0" footer="0"/>
  <pageSetup paperSize="9" scale="62" fitToHeight="0" orientation="portrait" r:id="rId1"/>
  <rowBreaks count="1" manualBreakCount="1">
    <brk id="60" max="16383" man="1"/>
  </rowBreaks>
  <colBreaks count="1" manualBreakCount="1">
    <brk id="18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AA979"/>
  <sheetViews>
    <sheetView view="pageBreakPreview" zoomScale="70" zoomScaleNormal="100" zoomScaleSheetLayoutView="7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M10" sqref="M10"/>
    </sheetView>
  </sheetViews>
  <sheetFormatPr defaultColWidth="12.625" defaultRowHeight="15" customHeight="1"/>
  <cols>
    <col min="1" max="1" width="10" style="408" customWidth="1"/>
    <col min="2" max="3" width="14.5" style="408" customWidth="1"/>
    <col min="4" max="4" width="15.125" style="408" customWidth="1"/>
    <col min="5" max="5" width="5.125" style="408" customWidth="1"/>
    <col min="6" max="6" width="8.125" style="408" customWidth="1"/>
    <col min="7" max="7" width="9.875" style="408" customWidth="1"/>
    <col min="8" max="8" width="21.875" style="408" customWidth="1"/>
    <col min="9" max="16" width="7.5" customWidth="1"/>
    <col min="17" max="22" width="10" customWidth="1"/>
    <col min="23" max="27" width="6.625" customWidth="1"/>
  </cols>
  <sheetData>
    <row r="1" spans="1:27" ht="26.25" customHeight="1">
      <c r="A1" s="3"/>
      <c r="B1" s="555" t="s">
        <v>47</v>
      </c>
      <c r="C1" s="556"/>
      <c r="D1" s="556"/>
      <c r="E1" s="556"/>
      <c r="F1" s="556"/>
      <c r="G1" s="556"/>
      <c r="H1" s="556"/>
      <c r="I1" s="546" t="s">
        <v>237</v>
      </c>
      <c r="J1" s="547"/>
      <c r="K1" s="547"/>
      <c r="L1" s="547"/>
      <c r="M1" s="547"/>
      <c r="N1" s="547"/>
      <c r="O1" s="547"/>
      <c r="P1" s="547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26.25" customHeight="1">
      <c r="A2" s="3"/>
      <c r="B2" s="550" t="s">
        <v>48</v>
      </c>
      <c r="C2" s="551"/>
      <c r="D2" s="454"/>
      <c r="E2" s="460"/>
      <c r="F2" s="460"/>
      <c r="G2" s="460"/>
      <c r="H2" s="551"/>
      <c r="I2" s="548"/>
      <c r="J2" s="549"/>
      <c r="K2" s="549"/>
      <c r="L2" s="549"/>
      <c r="M2" s="549"/>
      <c r="N2" s="549"/>
      <c r="O2" s="549"/>
      <c r="P2" s="549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26.25" customHeight="1">
      <c r="A3" s="3"/>
      <c r="B3" s="550" t="s">
        <v>221</v>
      </c>
      <c r="C3" s="551"/>
      <c r="D3" s="561"/>
      <c r="E3" s="562"/>
      <c r="F3" s="562"/>
      <c r="G3" s="562"/>
      <c r="H3" s="563"/>
      <c r="I3" s="548"/>
      <c r="J3" s="549"/>
      <c r="K3" s="549"/>
      <c r="L3" s="549"/>
      <c r="M3" s="549"/>
      <c r="N3" s="549"/>
      <c r="O3" s="549"/>
      <c r="P3" s="549"/>
      <c r="Q3" s="74"/>
      <c r="R3" s="131"/>
      <c r="W3" s="74"/>
      <c r="X3" s="74"/>
      <c r="Y3" s="74"/>
      <c r="Z3" s="74"/>
      <c r="AA3" s="74"/>
    </row>
    <row r="4" spans="1:27" s="392" customFormat="1" ht="26.25" customHeight="1">
      <c r="A4" s="130"/>
      <c r="B4" s="522" t="s">
        <v>239</v>
      </c>
      <c r="C4" s="557"/>
      <c r="D4" s="540"/>
      <c r="E4" s="542"/>
      <c r="F4" s="542"/>
      <c r="G4" s="542"/>
      <c r="H4" s="543"/>
      <c r="I4" s="396"/>
      <c r="J4" s="5"/>
      <c r="K4" s="3"/>
      <c r="L4" s="3"/>
      <c r="M4" s="3"/>
      <c r="N4" s="3"/>
      <c r="O4" s="3"/>
      <c r="P4" s="3"/>
      <c r="Q4" s="74"/>
      <c r="R4" s="131"/>
      <c r="W4" s="74"/>
      <c r="X4" s="74"/>
      <c r="Y4" s="74"/>
      <c r="Z4" s="74"/>
      <c r="AA4" s="74"/>
    </row>
    <row r="5" spans="1:27" ht="26.25" customHeight="1">
      <c r="A5" s="3"/>
      <c r="B5" s="524"/>
      <c r="C5" s="558"/>
      <c r="D5" s="540"/>
      <c r="E5" s="541"/>
      <c r="F5" s="541"/>
      <c r="G5" s="542"/>
      <c r="H5" s="543"/>
      <c r="I5" s="411" t="s">
        <v>206</v>
      </c>
      <c r="J5" s="5"/>
      <c r="K5" s="3"/>
      <c r="L5" s="3"/>
      <c r="M5" s="3"/>
      <c r="N5" s="3"/>
      <c r="O5" s="3"/>
      <c r="P5" s="3"/>
      <c r="Q5" s="74"/>
      <c r="R5" s="390"/>
      <c r="W5" s="74"/>
      <c r="X5" s="74"/>
      <c r="Y5" s="74"/>
      <c r="Z5" s="74"/>
      <c r="AA5" s="74"/>
    </row>
    <row r="6" spans="1:27" ht="26.25" customHeight="1">
      <c r="A6" s="3"/>
      <c r="B6" s="553"/>
      <c r="C6" s="554"/>
      <c r="D6" s="242"/>
      <c r="E6" s="128"/>
      <c r="F6" s="128"/>
      <c r="G6" s="129" t="s">
        <v>249</v>
      </c>
      <c r="H6" s="130"/>
      <c r="I6" s="3"/>
      <c r="J6" s="3"/>
      <c r="K6" s="3"/>
      <c r="L6" s="3"/>
      <c r="M6" s="3"/>
      <c r="N6" s="3"/>
      <c r="O6" s="3"/>
      <c r="P6" s="3"/>
      <c r="Q6" s="74"/>
      <c r="W6" s="74"/>
      <c r="X6" s="74"/>
      <c r="Y6" s="74"/>
      <c r="Z6" s="74"/>
      <c r="AA6" s="74"/>
    </row>
    <row r="7" spans="1:27" ht="26.25" customHeight="1" thickBot="1">
      <c r="A7" s="3"/>
      <c r="B7" s="552"/>
      <c r="C7" s="477"/>
      <c r="D7" s="243"/>
      <c r="E7" s="75"/>
      <c r="F7" s="128"/>
      <c r="G7" s="7" t="s">
        <v>250</v>
      </c>
      <c r="H7" s="3"/>
      <c r="I7" s="3"/>
      <c r="J7" s="3"/>
      <c r="K7" s="3"/>
      <c r="L7" s="3"/>
      <c r="M7" s="3"/>
      <c r="N7" s="3"/>
      <c r="O7" s="3"/>
      <c r="P7" s="3"/>
      <c r="Q7" s="74"/>
      <c r="W7" s="74"/>
      <c r="X7" s="74"/>
      <c r="Y7" s="74"/>
      <c r="Z7" s="74"/>
      <c r="AA7" s="74"/>
    </row>
    <row r="8" spans="1:27" ht="36" customHeight="1">
      <c r="A8" s="544" t="s">
        <v>29</v>
      </c>
      <c r="B8" s="545"/>
      <c r="C8" s="8" t="s">
        <v>30</v>
      </c>
      <c r="D8" s="8" t="s">
        <v>31</v>
      </c>
      <c r="E8" s="8" t="s">
        <v>49</v>
      </c>
      <c r="F8" s="559" t="s">
        <v>207</v>
      </c>
      <c r="G8" s="560"/>
      <c r="H8" s="132" t="s">
        <v>138</v>
      </c>
      <c r="I8" s="99" t="s">
        <v>22</v>
      </c>
      <c r="J8" s="100" t="s">
        <v>23</v>
      </c>
      <c r="K8" s="100" t="s">
        <v>50</v>
      </c>
      <c r="L8" s="100" t="s">
        <v>51</v>
      </c>
      <c r="M8" s="100" t="s">
        <v>52</v>
      </c>
      <c r="N8" s="100" t="s">
        <v>53</v>
      </c>
      <c r="O8" s="100" t="s">
        <v>54</v>
      </c>
      <c r="P8" s="101" t="s">
        <v>55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ht="24" customHeight="1" thickBot="1">
      <c r="A9" s="76" t="s">
        <v>39</v>
      </c>
      <c r="B9" s="77">
        <v>1023201</v>
      </c>
      <c r="C9" s="78" t="s">
        <v>40</v>
      </c>
      <c r="D9" s="122" t="s">
        <v>41</v>
      </c>
      <c r="E9" s="78" t="s">
        <v>56</v>
      </c>
      <c r="F9" s="564" t="s">
        <v>57</v>
      </c>
      <c r="G9" s="565"/>
      <c r="H9" s="79" t="s">
        <v>45</v>
      </c>
      <c r="I9" s="80">
        <v>1</v>
      </c>
      <c r="J9" s="81"/>
      <c r="K9" s="81">
        <v>1</v>
      </c>
      <c r="L9" s="81"/>
      <c r="M9" s="81"/>
      <c r="N9" s="81"/>
      <c r="O9" s="81"/>
      <c r="P9" s="82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24" customHeight="1">
      <c r="A10" s="83">
        <v>1</v>
      </c>
      <c r="B10" s="247"/>
      <c r="C10" s="35"/>
      <c r="D10" s="36"/>
      <c r="E10" s="35"/>
      <c r="F10" s="566"/>
      <c r="G10" s="567"/>
      <c r="H10" s="84"/>
      <c r="I10" s="35"/>
      <c r="J10" s="35"/>
      <c r="K10" s="35"/>
      <c r="L10" s="35"/>
      <c r="M10" s="35"/>
      <c r="N10" s="35"/>
      <c r="O10" s="35"/>
      <c r="P10" s="35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24" customHeight="1">
      <c r="A11" s="85">
        <v>2</v>
      </c>
      <c r="B11" s="245"/>
      <c r="C11" s="4"/>
      <c r="D11" s="23"/>
      <c r="E11" s="4"/>
      <c r="F11" s="454"/>
      <c r="G11" s="568"/>
      <c r="H11" s="86"/>
      <c r="I11" s="4"/>
      <c r="J11" s="4"/>
      <c r="K11" s="4"/>
      <c r="L11" s="4"/>
      <c r="M11" s="4"/>
      <c r="N11" s="4"/>
      <c r="O11" s="4"/>
      <c r="P11" s="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24" customHeight="1">
      <c r="A12" s="85">
        <v>3</v>
      </c>
      <c r="B12" s="245"/>
      <c r="C12" s="4"/>
      <c r="D12" s="23"/>
      <c r="E12" s="4"/>
      <c r="F12" s="454"/>
      <c r="G12" s="568"/>
      <c r="H12" s="86"/>
      <c r="I12" s="4"/>
      <c r="J12" s="4"/>
      <c r="K12" s="4"/>
      <c r="L12" s="4"/>
      <c r="M12" s="4"/>
      <c r="N12" s="4"/>
      <c r="O12" s="4"/>
      <c r="P12" s="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24" customHeight="1">
      <c r="A13" s="85">
        <v>4</v>
      </c>
      <c r="B13" s="245"/>
      <c r="C13" s="4"/>
      <c r="D13" s="23"/>
      <c r="E13" s="4"/>
      <c r="F13" s="454"/>
      <c r="G13" s="568"/>
      <c r="H13" s="86"/>
      <c r="I13" s="4"/>
      <c r="J13" s="4"/>
      <c r="K13" s="4"/>
      <c r="L13" s="4"/>
      <c r="M13" s="4"/>
      <c r="N13" s="4"/>
      <c r="O13" s="4"/>
      <c r="P13" s="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4" customHeight="1">
      <c r="A14" s="85">
        <v>5</v>
      </c>
      <c r="B14" s="245"/>
      <c r="C14" s="4"/>
      <c r="D14" s="23"/>
      <c r="E14" s="4"/>
      <c r="F14" s="454"/>
      <c r="G14" s="568"/>
      <c r="H14" s="86"/>
      <c r="I14" s="4"/>
      <c r="J14" s="4"/>
      <c r="K14" s="4"/>
      <c r="L14" s="4"/>
      <c r="M14" s="4"/>
      <c r="N14" s="4"/>
      <c r="O14" s="4"/>
      <c r="P14" s="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24" customHeight="1">
      <c r="A15" s="85">
        <v>6</v>
      </c>
      <c r="B15" s="245"/>
      <c r="C15" s="4"/>
      <c r="D15" s="23"/>
      <c r="E15" s="4"/>
      <c r="F15" s="454"/>
      <c r="G15" s="568"/>
      <c r="H15" s="86"/>
      <c r="I15" s="4"/>
      <c r="J15" s="4"/>
      <c r="K15" s="4"/>
      <c r="L15" s="4"/>
      <c r="M15" s="4"/>
      <c r="N15" s="4"/>
      <c r="O15" s="4"/>
      <c r="P15" s="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24" customHeight="1">
      <c r="A16" s="85">
        <v>7</v>
      </c>
      <c r="B16" s="245"/>
      <c r="C16" s="4"/>
      <c r="D16" s="23"/>
      <c r="E16" s="4"/>
      <c r="F16" s="454"/>
      <c r="G16" s="568"/>
      <c r="H16" s="86"/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24" customHeight="1">
      <c r="A17" s="85">
        <v>8</v>
      </c>
      <c r="B17" s="245"/>
      <c r="C17" s="4"/>
      <c r="D17" s="23"/>
      <c r="E17" s="4"/>
      <c r="F17" s="454"/>
      <c r="G17" s="568"/>
      <c r="H17" s="86"/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24" customHeight="1">
      <c r="A18" s="85">
        <v>9</v>
      </c>
      <c r="B18" s="245"/>
      <c r="C18" s="4"/>
      <c r="D18" s="23"/>
      <c r="E18" s="4"/>
      <c r="F18" s="454"/>
      <c r="G18" s="568"/>
      <c r="H18" s="86"/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24" customHeight="1">
      <c r="A19" s="85">
        <v>10</v>
      </c>
      <c r="B19" s="245"/>
      <c r="C19" s="4"/>
      <c r="D19" s="23"/>
      <c r="E19" s="4"/>
      <c r="F19" s="454"/>
      <c r="G19" s="568"/>
      <c r="H19" s="86"/>
      <c r="I19" s="4"/>
      <c r="J19" s="4"/>
      <c r="K19" s="4"/>
      <c r="L19" s="4"/>
      <c r="M19" s="4"/>
      <c r="N19" s="4"/>
      <c r="O19" s="4"/>
      <c r="P19" s="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24" customHeight="1">
      <c r="A20" s="85">
        <v>11</v>
      </c>
      <c r="B20" s="245"/>
      <c r="C20" s="4"/>
      <c r="D20" s="23"/>
      <c r="E20" s="4"/>
      <c r="F20" s="454"/>
      <c r="G20" s="568"/>
      <c r="H20" s="86"/>
      <c r="I20" s="4"/>
      <c r="J20" s="4"/>
      <c r="K20" s="4"/>
      <c r="L20" s="4"/>
      <c r="M20" s="4"/>
      <c r="N20" s="4"/>
      <c r="O20" s="4"/>
      <c r="P20" s="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24" customHeight="1">
      <c r="A21" s="85">
        <v>12</v>
      </c>
      <c r="B21" s="245"/>
      <c r="C21" s="4"/>
      <c r="D21" s="23"/>
      <c r="E21" s="4"/>
      <c r="F21" s="454"/>
      <c r="G21" s="568"/>
      <c r="H21" s="86"/>
      <c r="I21" s="4"/>
      <c r="J21" s="4"/>
      <c r="K21" s="4"/>
      <c r="L21" s="4"/>
      <c r="M21" s="4"/>
      <c r="N21" s="4"/>
      <c r="O21" s="4"/>
      <c r="P21" s="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24" customHeight="1">
      <c r="A22" s="85">
        <v>13</v>
      </c>
      <c r="B22" s="245"/>
      <c r="C22" s="4"/>
      <c r="D22" s="23"/>
      <c r="E22" s="4"/>
      <c r="F22" s="454"/>
      <c r="G22" s="568"/>
      <c r="H22" s="86"/>
      <c r="I22" s="4"/>
      <c r="J22" s="4"/>
      <c r="K22" s="4"/>
      <c r="L22" s="4"/>
      <c r="M22" s="4"/>
      <c r="N22" s="4"/>
      <c r="O22" s="4"/>
      <c r="P22" s="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24" customHeight="1">
      <c r="A23" s="85">
        <v>14</v>
      </c>
      <c r="B23" s="245"/>
      <c r="C23" s="4"/>
      <c r="D23" s="23"/>
      <c r="E23" s="4"/>
      <c r="F23" s="454"/>
      <c r="G23" s="568"/>
      <c r="H23" s="86"/>
      <c r="I23" s="4"/>
      <c r="J23" s="4"/>
      <c r="K23" s="4"/>
      <c r="L23" s="4"/>
      <c r="M23" s="4"/>
      <c r="N23" s="4"/>
      <c r="O23" s="4"/>
      <c r="P23" s="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24" customHeight="1">
      <c r="A24" s="85">
        <v>15</v>
      </c>
      <c r="B24" s="245"/>
      <c r="C24" s="4"/>
      <c r="D24" s="23"/>
      <c r="E24" s="4"/>
      <c r="F24" s="454"/>
      <c r="G24" s="568"/>
      <c r="H24" s="86"/>
      <c r="I24" s="4"/>
      <c r="J24" s="4"/>
      <c r="K24" s="4"/>
      <c r="L24" s="4"/>
      <c r="M24" s="4"/>
      <c r="N24" s="4"/>
      <c r="O24" s="4"/>
      <c r="P24" s="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24" customHeight="1">
      <c r="A25" s="85">
        <v>16</v>
      </c>
      <c r="B25" s="245"/>
      <c r="C25" s="4"/>
      <c r="D25" s="23"/>
      <c r="E25" s="4"/>
      <c r="F25" s="454"/>
      <c r="G25" s="568"/>
      <c r="H25" s="86"/>
      <c r="I25" s="4"/>
      <c r="J25" s="4"/>
      <c r="K25" s="4"/>
      <c r="L25" s="4"/>
      <c r="M25" s="4"/>
      <c r="N25" s="4"/>
      <c r="O25" s="4"/>
      <c r="P25" s="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24" customHeight="1">
      <c r="A26" s="85">
        <v>17</v>
      </c>
      <c r="B26" s="245"/>
      <c r="C26" s="4"/>
      <c r="D26" s="23"/>
      <c r="E26" s="4"/>
      <c r="F26" s="454"/>
      <c r="G26" s="568"/>
      <c r="H26" s="86"/>
      <c r="I26" s="4"/>
      <c r="J26" s="4"/>
      <c r="K26" s="4"/>
      <c r="L26" s="4"/>
      <c r="M26" s="4"/>
      <c r="N26" s="4"/>
      <c r="O26" s="4"/>
      <c r="P26" s="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24" customHeight="1">
      <c r="A27" s="85">
        <v>18</v>
      </c>
      <c r="B27" s="245"/>
      <c r="C27" s="4"/>
      <c r="D27" s="23"/>
      <c r="E27" s="4"/>
      <c r="F27" s="454"/>
      <c r="G27" s="568"/>
      <c r="H27" s="86"/>
      <c r="I27" s="4"/>
      <c r="J27" s="4"/>
      <c r="K27" s="4"/>
      <c r="L27" s="4"/>
      <c r="M27" s="4"/>
      <c r="N27" s="4"/>
      <c r="O27" s="4"/>
      <c r="P27" s="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24" customHeight="1">
      <c r="A28" s="85">
        <v>19</v>
      </c>
      <c r="B28" s="245"/>
      <c r="C28" s="4"/>
      <c r="D28" s="23"/>
      <c r="E28" s="4"/>
      <c r="F28" s="454"/>
      <c r="G28" s="568"/>
      <c r="H28" s="86"/>
      <c r="I28" s="4"/>
      <c r="J28" s="4"/>
      <c r="K28" s="4"/>
      <c r="L28" s="4"/>
      <c r="M28" s="4"/>
      <c r="N28" s="4"/>
      <c r="O28" s="4"/>
      <c r="P28" s="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24" customHeight="1">
      <c r="A29" s="85">
        <v>20</v>
      </c>
      <c r="B29" s="245"/>
      <c r="C29" s="4"/>
      <c r="D29" s="23"/>
      <c r="E29" s="4"/>
      <c r="F29" s="454"/>
      <c r="G29" s="568"/>
      <c r="H29" s="86"/>
      <c r="I29" s="4"/>
      <c r="J29" s="4"/>
      <c r="K29" s="4"/>
      <c r="L29" s="4"/>
      <c r="M29" s="4"/>
      <c r="N29" s="4"/>
      <c r="O29" s="4"/>
      <c r="P29" s="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24" customHeight="1">
      <c r="A30" s="85">
        <v>21</v>
      </c>
      <c r="B30" s="245"/>
      <c r="C30" s="4"/>
      <c r="D30" s="23"/>
      <c r="E30" s="4"/>
      <c r="F30" s="454"/>
      <c r="G30" s="568"/>
      <c r="H30" s="86"/>
      <c r="I30" s="4"/>
      <c r="J30" s="4"/>
      <c r="K30" s="4"/>
      <c r="L30" s="4"/>
      <c r="M30" s="4"/>
      <c r="N30" s="4"/>
      <c r="O30" s="4"/>
      <c r="P30" s="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24" customHeight="1">
      <c r="A31" s="85">
        <v>22</v>
      </c>
      <c r="B31" s="245"/>
      <c r="C31" s="4"/>
      <c r="D31" s="23"/>
      <c r="E31" s="4"/>
      <c r="F31" s="454"/>
      <c r="G31" s="568"/>
      <c r="H31" s="86"/>
      <c r="I31" s="4"/>
      <c r="J31" s="4"/>
      <c r="K31" s="4"/>
      <c r="L31" s="4"/>
      <c r="M31" s="4"/>
      <c r="N31" s="4"/>
      <c r="O31" s="4"/>
      <c r="P31" s="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24" customHeight="1">
      <c r="A32" s="85">
        <v>23</v>
      </c>
      <c r="B32" s="245"/>
      <c r="C32" s="4"/>
      <c r="D32" s="23"/>
      <c r="E32" s="4"/>
      <c r="F32" s="454"/>
      <c r="G32" s="568"/>
      <c r="H32" s="86"/>
      <c r="I32" s="4"/>
      <c r="J32" s="4"/>
      <c r="K32" s="4"/>
      <c r="L32" s="4"/>
      <c r="M32" s="4"/>
      <c r="N32" s="4"/>
      <c r="O32" s="4"/>
      <c r="P32" s="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24" customHeight="1">
      <c r="A33" s="85">
        <v>24</v>
      </c>
      <c r="B33" s="245"/>
      <c r="C33" s="4"/>
      <c r="D33" s="23"/>
      <c r="E33" s="4"/>
      <c r="F33" s="454"/>
      <c r="G33" s="568"/>
      <c r="H33" s="86"/>
      <c r="I33" s="4"/>
      <c r="J33" s="4"/>
      <c r="K33" s="4"/>
      <c r="L33" s="4"/>
      <c r="M33" s="4"/>
      <c r="N33" s="4"/>
      <c r="O33" s="4"/>
      <c r="P33" s="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24" customHeight="1">
      <c r="A34" s="85">
        <v>25</v>
      </c>
      <c r="B34" s="245"/>
      <c r="C34" s="4"/>
      <c r="D34" s="23"/>
      <c r="E34" s="4"/>
      <c r="F34" s="454"/>
      <c r="G34" s="568"/>
      <c r="H34" s="86"/>
      <c r="I34" s="4"/>
      <c r="J34" s="4"/>
      <c r="K34" s="4"/>
      <c r="L34" s="4"/>
      <c r="M34" s="4"/>
      <c r="N34" s="4"/>
      <c r="O34" s="4"/>
      <c r="P34" s="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24" customHeight="1">
      <c r="A35" s="85">
        <v>26</v>
      </c>
      <c r="B35" s="245"/>
      <c r="C35" s="4"/>
      <c r="D35" s="23"/>
      <c r="E35" s="4"/>
      <c r="F35" s="454"/>
      <c r="G35" s="568"/>
      <c r="H35" s="86"/>
      <c r="I35" s="4"/>
      <c r="J35" s="4"/>
      <c r="K35" s="4"/>
      <c r="L35" s="4"/>
      <c r="M35" s="4"/>
      <c r="N35" s="4"/>
      <c r="O35" s="4"/>
      <c r="P35" s="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24" customHeight="1">
      <c r="A36" s="85">
        <v>27</v>
      </c>
      <c r="B36" s="245"/>
      <c r="C36" s="4"/>
      <c r="D36" s="23"/>
      <c r="E36" s="4"/>
      <c r="F36" s="454"/>
      <c r="G36" s="568"/>
      <c r="H36" s="86"/>
      <c r="I36" s="4"/>
      <c r="J36" s="4"/>
      <c r="K36" s="4"/>
      <c r="L36" s="4"/>
      <c r="M36" s="4"/>
      <c r="N36" s="4"/>
      <c r="O36" s="4"/>
      <c r="P36" s="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24" customHeight="1">
      <c r="A37" s="85">
        <v>28</v>
      </c>
      <c r="B37" s="245"/>
      <c r="C37" s="4"/>
      <c r="D37" s="23"/>
      <c r="E37" s="4"/>
      <c r="F37" s="454"/>
      <c r="G37" s="568"/>
      <c r="H37" s="86"/>
      <c r="I37" s="4"/>
      <c r="J37" s="4"/>
      <c r="K37" s="4"/>
      <c r="L37" s="4"/>
      <c r="M37" s="4"/>
      <c r="N37" s="4"/>
      <c r="O37" s="4"/>
      <c r="P37" s="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24" customHeight="1">
      <c r="A38" s="85">
        <v>29</v>
      </c>
      <c r="B38" s="245"/>
      <c r="C38" s="4"/>
      <c r="D38" s="23"/>
      <c r="E38" s="4"/>
      <c r="F38" s="454"/>
      <c r="G38" s="568"/>
      <c r="H38" s="86"/>
      <c r="I38" s="4"/>
      <c r="J38" s="4"/>
      <c r="K38" s="4"/>
      <c r="L38" s="4"/>
      <c r="M38" s="4"/>
      <c r="N38" s="4"/>
      <c r="O38" s="4"/>
      <c r="P38" s="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24" customHeight="1">
      <c r="A39" s="85">
        <v>30</v>
      </c>
      <c r="B39" s="245"/>
      <c r="C39" s="4"/>
      <c r="D39" s="23"/>
      <c r="E39" s="4"/>
      <c r="F39" s="454"/>
      <c r="G39" s="568"/>
      <c r="H39" s="86"/>
      <c r="I39" s="4"/>
      <c r="J39" s="4"/>
      <c r="K39" s="4"/>
      <c r="L39" s="4"/>
      <c r="M39" s="4"/>
      <c r="N39" s="4"/>
      <c r="O39" s="4"/>
      <c r="P39" s="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ht="24" customHeight="1">
      <c r="A40" s="85">
        <v>31</v>
      </c>
      <c r="B40" s="245"/>
      <c r="C40" s="4"/>
      <c r="D40" s="23"/>
      <c r="E40" s="4"/>
      <c r="F40" s="454"/>
      <c r="G40" s="568"/>
      <c r="H40" s="86"/>
      <c r="I40" s="4"/>
      <c r="J40" s="4"/>
      <c r="K40" s="4"/>
      <c r="L40" s="4"/>
      <c r="M40" s="4"/>
      <c r="N40" s="4"/>
      <c r="O40" s="4"/>
      <c r="P40" s="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1:27" ht="24" customHeight="1">
      <c r="A41" s="85">
        <v>32</v>
      </c>
      <c r="B41" s="245"/>
      <c r="C41" s="4"/>
      <c r="D41" s="23"/>
      <c r="E41" s="4"/>
      <c r="F41" s="454"/>
      <c r="G41" s="568"/>
      <c r="H41" s="86"/>
      <c r="I41" s="4"/>
      <c r="J41" s="4"/>
      <c r="K41" s="4"/>
      <c r="L41" s="4"/>
      <c r="M41" s="4"/>
      <c r="N41" s="4"/>
      <c r="O41" s="4"/>
      <c r="P41" s="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ht="24" customHeight="1">
      <c r="A42" s="85">
        <v>33</v>
      </c>
      <c r="B42" s="245"/>
      <c r="C42" s="4"/>
      <c r="D42" s="23"/>
      <c r="E42" s="4"/>
      <c r="F42" s="454"/>
      <c r="G42" s="568"/>
      <c r="H42" s="86"/>
      <c r="I42" s="4"/>
      <c r="J42" s="4"/>
      <c r="K42" s="4"/>
      <c r="L42" s="4"/>
      <c r="M42" s="4"/>
      <c r="N42" s="4"/>
      <c r="O42" s="4"/>
      <c r="P42" s="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ht="24" customHeight="1">
      <c r="A43" s="85">
        <v>34</v>
      </c>
      <c r="B43" s="245"/>
      <c r="C43" s="4"/>
      <c r="D43" s="23"/>
      <c r="E43" s="4"/>
      <c r="F43" s="454"/>
      <c r="G43" s="568"/>
      <c r="H43" s="86"/>
      <c r="I43" s="4"/>
      <c r="J43" s="4"/>
      <c r="K43" s="4"/>
      <c r="L43" s="4"/>
      <c r="M43" s="4"/>
      <c r="N43" s="4"/>
      <c r="O43" s="4"/>
      <c r="P43" s="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ht="24" customHeight="1">
      <c r="A44" s="85">
        <v>35</v>
      </c>
      <c r="B44" s="245"/>
      <c r="C44" s="4"/>
      <c r="D44" s="23"/>
      <c r="E44" s="4"/>
      <c r="F44" s="454"/>
      <c r="G44" s="568"/>
      <c r="H44" s="86"/>
      <c r="I44" s="4"/>
      <c r="J44" s="4"/>
      <c r="K44" s="4"/>
      <c r="L44" s="4"/>
      <c r="M44" s="4"/>
      <c r="N44" s="4"/>
      <c r="O44" s="4"/>
      <c r="P44" s="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ht="24" customHeight="1">
      <c r="A45" s="85">
        <v>36</v>
      </c>
      <c r="B45" s="245"/>
      <c r="C45" s="4"/>
      <c r="D45" s="23"/>
      <c r="E45" s="4"/>
      <c r="F45" s="454"/>
      <c r="G45" s="568"/>
      <c r="H45" s="86"/>
      <c r="I45" s="4"/>
      <c r="J45" s="4"/>
      <c r="K45" s="4"/>
      <c r="L45" s="4"/>
      <c r="M45" s="4"/>
      <c r="N45" s="4"/>
      <c r="O45" s="4"/>
      <c r="P45" s="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ht="24" customHeight="1">
      <c r="A46" s="85">
        <v>37</v>
      </c>
      <c r="B46" s="245"/>
      <c r="C46" s="4"/>
      <c r="D46" s="23"/>
      <c r="E46" s="4"/>
      <c r="F46" s="454"/>
      <c r="G46" s="568"/>
      <c r="H46" s="86"/>
      <c r="I46" s="4"/>
      <c r="J46" s="4"/>
      <c r="K46" s="4"/>
      <c r="L46" s="4"/>
      <c r="M46" s="4"/>
      <c r="N46" s="4"/>
      <c r="O46" s="4"/>
      <c r="P46" s="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ht="24" customHeight="1">
      <c r="A47" s="85">
        <v>38</v>
      </c>
      <c r="B47" s="245"/>
      <c r="C47" s="4"/>
      <c r="D47" s="23"/>
      <c r="E47" s="4"/>
      <c r="F47" s="454"/>
      <c r="G47" s="568"/>
      <c r="H47" s="86"/>
      <c r="I47" s="4"/>
      <c r="J47" s="4"/>
      <c r="K47" s="4"/>
      <c r="L47" s="4"/>
      <c r="M47" s="4"/>
      <c r="N47" s="4"/>
      <c r="O47" s="4"/>
      <c r="P47" s="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ht="24" customHeight="1">
      <c r="A48" s="85">
        <v>39</v>
      </c>
      <c r="B48" s="245"/>
      <c r="C48" s="4"/>
      <c r="D48" s="23"/>
      <c r="E48" s="4"/>
      <c r="F48" s="454"/>
      <c r="G48" s="568"/>
      <c r="H48" s="86"/>
      <c r="I48" s="4"/>
      <c r="J48" s="4"/>
      <c r="K48" s="4"/>
      <c r="L48" s="4"/>
      <c r="M48" s="4"/>
      <c r="N48" s="4"/>
      <c r="O48" s="4"/>
      <c r="P48" s="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spans="1:27" ht="24" customHeight="1">
      <c r="A49" s="85">
        <v>40</v>
      </c>
      <c r="B49" s="245"/>
      <c r="C49" s="4"/>
      <c r="D49" s="23"/>
      <c r="E49" s="4"/>
      <c r="F49" s="454"/>
      <c r="G49" s="568"/>
      <c r="H49" s="86"/>
      <c r="I49" s="4"/>
      <c r="J49" s="4"/>
      <c r="K49" s="4"/>
      <c r="L49" s="4"/>
      <c r="M49" s="4"/>
      <c r="N49" s="4"/>
      <c r="O49" s="4"/>
      <c r="P49" s="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1:27" ht="24" customHeight="1">
      <c r="A50" s="85">
        <v>41</v>
      </c>
      <c r="B50" s="245"/>
      <c r="C50" s="4"/>
      <c r="D50" s="23"/>
      <c r="E50" s="4"/>
      <c r="F50" s="454"/>
      <c r="G50" s="568"/>
      <c r="H50" s="86"/>
      <c r="I50" s="4"/>
      <c r="J50" s="4"/>
      <c r="K50" s="4"/>
      <c r="L50" s="4"/>
      <c r="M50" s="4"/>
      <c r="N50" s="4"/>
      <c r="O50" s="4"/>
      <c r="P50" s="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  <row r="51" spans="1:27" ht="24" customHeight="1">
      <c r="A51" s="85">
        <v>42</v>
      </c>
      <c r="B51" s="245"/>
      <c r="C51" s="4"/>
      <c r="D51" s="23"/>
      <c r="E51" s="4"/>
      <c r="F51" s="454"/>
      <c r="G51" s="568"/>
      <c r="H51" s="86"/>
      <c r="I51" s="4"/>
      <c r="J51" s="4"/>
      <c r="K51" s="4"/>
      <c r="L51" s="4"/>
      <c r="M51" s="4"/>
      <c r="N51" s="4"/>
      <c r="O51" s="4"/>
      <c r="P51" s="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spans="1:27" ht="24" customHeight="1">
      <c r="A52" s="85">
        <v>43</v>
      </c>
      <c r="B52" s="245"/>
      <c r="C52" s="4"/>
      <c r="D52" s="23"/>
      <c r="E52" s="4"/>
      <c r="F52" s="454"/>
      <c r="G52" s="568"/>
      <c r="H52" s="86"/>
      <c r="I52" s="4"/>
      <c r="J52" s="4"/>
      <c r="K52" s="4"/>
      <c r="L52" s="4"/>
      <c r="M52" s="4"/>
      <c r="N52" s="4"/>
      <c r="O52" s="4"/>
      <c r="P52" s="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ht="24" customHeight="1">
      <c r="A53" s="85">
        <v>44</v>
      </c>
      <c r="B53" s="245"/>
      <c r="C53" s="4"/>
      <c r="D53" s="23"/>
      <c r="E53" s="4"/>
      <c r="F53" s="454"/>
      <c r="G53" s="568"/>
      <c r="H53" s="86"/>
      <c r="I53" s="4"/>
      <c r="J53" s="4"/>
      <c r="K53" s="4"/>
      <c r="L53" s="4"/>
      <c r="M53" s="4"/>
      <c r="N53" s="4"/>
      <c r="O53" s="4"/>
      <c r="P53" s="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1:27" ht="24" customHeight="1">
      <c r="A54" s="85">
        <v>45</v>
      </c>
      <c r="B54" s="245"/>
      <c r="C54" s="4"/>
      <c r="D54" s="23"/>
      <c r="E54" s="4"/>
      <c r="F54" s="454"/>
      <c r="G54" s="568"/>
      <c r="H54" s="86"/>
      <c r="I54" s="4"/>
      <c r="J54" s="4"/>
      <c r="K54" s="4"/>
      <c r="L54" s="4"/>
      <c r="M54" s="4"/>
      <c r="N54" s="4"/>
      <c r="O54" s="4"/>
      <c r="P54" s="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1:27" ht="24" customHeight="1">
      <c r="A55" s="85">
        <v>46</v>
      </c>
      <c r="B55" s="245"/>
      <c r="C55" s="4"/>
      <c r="D55" s="23"/>
      <c r="E55" s="4"/>
      <c r="F55" s="454"/>
      <c r="G55" s="568"/>
      <c r="H55" s="86"/>
      <c r="I55" s="4"/>
      <c r="J55" s="4"/>
      <c r="K55" s="4"/>
      <c r="L55" s="4"/>
      <c r="M55" s="4"/>
      <c r="N55" s="4"/>
      <c r="O55" s="4"/>
      <c r="P55" s="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</row>
    <row r="56" spans="1:27" ht="24" customHeight="1">
      <c r="A56" s="85">
        <v>47</v>
      </c>
      <c r="B56" s="245"/>
      <c r="C56" s="4"/>
      <c r="D56" s="23"/>
      <c r="E56" s="4"/>
      <c r="F56" s="454"/>
      <c r="G56" s="568"/>
      <c r="H56" s="86"/>
      <c r="I56" s="4"/>
      <c r="J56" s="4"/>
      <c r="K56" s="4"/>
      <c r="L56" s="4"/>
      <c r="M56" s="4"/>
      <c r="N56" s="4"/>
      <c r="O56" s="4"/>
      <c r="P56" s="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</row>
    <row r="57" spans="1:27" ht="24" customHeight="1">
      <c r="A57" s="85">
        <v>48</v>
      </c>
      <c r="B57" s="245"/>
      <c r="C57" s="4"/>
      <c r="D57" s="23"/>
      <c r="E57" s="4"/>
      <c r="F57" s="454"/>
      <c r="G57" s="568"/>
      <c r="H57" s="86"/>
      <c r="I57" s="4"/>
      <c r="J57" s="4"/>
      <c r="K57" s="4"/>
      <c r="L57" s="4"/>
      <c r="M57" s="4"/>
      <c r="N57" s="4"/>
      <c r="O57" s="4"/>
      <c r="P57" s="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spans="1:27" ht="24" customHeight="1">
      <c r="A58" s="85">
        <v>49</v>
      </c>
      <c r="B58" s="245"/>
      <c r="C58" s="4"/>
      <c r="D58" s="23"/>
      <c r="E58" s="4"/>
      <c r="F58" s="454"/>
      <c r="G58" s="568"/>
      <c r="H58" s="86"/>
      <c r="I58" s="4"/>
      <c r="J58" s="4"/>
      <c r="K58" s="4"/>
      <c r="L58" s="4"/>
      <c r="M58" s="4"/>
      <c r="N58" s="4"/>
      <c r="O58" s="4"/>
      <c r="P58" s="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</row>
    <row r="59" spans="1:27" ht="24" customHeight="1">
      <c r="A59" s="85">
        <v>50</v>
      </c>
      <c r="B59" s="245"/>
      <c r="C59" s="4"/>
      <c r="D59" s="23"/>
      <c r="E59" s="4"/>
      <c r="F59" s="454"/>
      <c r="G59" s="568"/>
      <c r="H59" s="86"/>
      <c r="I59" s="4"/>
      <c r="J59" s="4"/>
      <c r="K59" s="4"/>
      <c r="L59" s="4"/>
      <c r="M59" s="4"/>
      <c r="N59" s="4"/>
      <c r="O59" s="4"/>
      <c r="P59" s="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</row>
    <row r="60" spans="1:27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</row>
    <row r="61" spans="1:27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</row>
  </sheetData>
  <mergeCells count="64">
    <mergeCell ref="F49:G49"/>
    <mergeCell ref="F50:G50"/>
    <mergeCell ref="F51:G51"/>
    <mergeCell ref="F52:G52"/>
    <mergeCell ref="F53:G53"/>
    <mergeCell ref="F59:G59"/>
    <mergeCell ref="F54:G54"/>
    <mergeCell ref="F55:G55"/>
    <mergeCell ref="F56:G56"/>
    <mergeCell ref="F57:G57"/>
    <mergeCell ref="F58:G58"/>
    <mergeCell ref="F47:G47"/>
    <mergeCell ref="F48:G48"/>
    <mergeCell ref="F39:G39"/>
    <mergeCell ref="F40:G40"/>
    <mergeCell ref="F41:G41"/>
    <mergeCell ref="F42:G42"/>
    <mergeCell ref="F43:G43"/>
    <mergeCell ref="F44:G44"/>
    <mergeCell ref="F45:G45"/>
    <mergeCell ref="F46:G46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D5:H5"/>
    <mergeCell ref="A8:B8"/>
    <mergeCell ref="I1:P3"/>
    <mergeCell ref="B2:C2"/>
    <mergeCell ref="D2:H2"/>
    <mergeCell ref="B7:C7"/>
    <mergeCell ref="B3:C3"/>
    <mergeCell ref="B6:C6"/>
    <mergeCell ref="B1:H1"/>
    <mergeCell ref="B4:C5"/>
    <mergeCell ref="F8:G8"/>
    <mergeCell ref="D3:H3"/>
    <mergeCell ref="D4:H4"/>
  </mergeCells>
  <phoneticPr fontId="25"/>
  <printOptions horizontalCentered="1"/>
  <pageMargins left="0.47244094488188981" right="0.35433070866141736" top="0.59055118110236227" bottom="0.27559055118110237" header="0" footer="0"/>
  <pageSetup paperSize="9"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1000"/>
  <sheetViews>
    <sheetView view="pageBreakPreview" zoomScale="70" zoomScaleNormal="100" zoomScaleSheetLayoutView="70" workbookViewId="0">
      <selection activeCell="F5" sqref="F5"/>
    </sheetView>
  </sheetViews>
  <sheetFormatPr defaultColWidth="12.625" defaultRowHeight="15" customHeight="1"/>
  <cols>
    <col min="1" max="1" width="20" customWidth="1"/>
    <col min="2" max="2" width="65.875" customWidth="1"/>
    <col min="3" max="3" width="5.625" customWidth="1"/>
    <col min="4" max="4" width="9.125" customWidth="1"/>
    <col min="5" max="5" width="13.375" customWidth="1"/>
    <col min="6" max="6" width="8.625" customWidth="1"/>
    <col min="7" max="26" width="6.625" customWidth="1"/>
  </cols>
  <sheetData>
    <row r="1" spans="1:26" ht="40.5" customHeight="1">
      <c r="A1" s="569" t="s">
        <v>58</v>
      </c>
      <c r="B1" s="46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0.5" customHeight="1">
      <c r="A2" s="569" t="s">
        <v>59</v>
      </c>
      <c r="B2" s="4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7.25" customHeight="1">
      <c r="A3" s="87" t="s">
        <v>60</v>
      </c>
      <c r="B3" s="87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7.25" customHeight="1">
      <c r="A4" s="87" t="s">
        <v>62</v>
      </c>
      <c r="B4" s="87" t="s">
        <v>63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7.25" customHeight="1">
      <c r="A5" s="87" t="s">
        <v>64</v>
      </c>
      <c r="B5" s="88" t="s">
        <v>65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7.25" customHeight="1">
      <c r="A6" s="87" t="s">
        <v>66</v>
      </c>
      <c r="B6" s="88" t="s">
        <v>67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89" t="s">
        <v>31</v>
      </c>
      <c r="B7" s="8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5.25" customHeight="1">
      <c r="A8" s="90" t="s">
        <v>68</v>
      </c>
      <c r="B8" s="9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7.25" customHeight="1">
      <c r="A9" s="87" t="s">
        <v>32</v>
      </c>
      <c r="B9" s="87" t="s">
        <v>69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87" t="s">
        <v>70</v>
      </c>
      <c r="B10" s="87" t="s">
        <v>71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87" t="s">
        <v>72</v>
      </c>
      <c r="B11" s="8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7.25" customHeight="1">
      <c r="A12" s="87" t="s">
        <v>73</v>
      </c>
      <c r="B12" s="87" t="s">
        <v>74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9.75" customHeight="1">
      <c r="A13" s="91" t="s">
        <v>75</v>
      </c>
      <c r="B13" s="8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91" t="s">
        <v>76</v>
      </c>
      <c r="B14" s="9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9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3.75" customHeight="1">
      <c r="A16" s="570" t="s">
        <v>136</v>
      </c>
      <c r="B16" s="57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B1"/>
    <mergeCell ref="A2:B2"/>
    <mergeCell ref="A16:B16"/>
  </mergeCells>
  <phoneticPr fontId="25"/>
  <printOptions horizontalCentered="1" verticalCentered="1"/>
  <pageMargins left="0.70866141732283472" right="0.6692913385826772" top="0.62992125984251968" bottom="0.27559055118110237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AA981"/>
  <sheetViews>
    <sheetView view="pageBreakPreview" zoomScale="70" zoomScaleNormal="70" zoomScaleSheetLayoutView="70" workbookViewId="0">
      <selection activeCell="D8" sqref="D8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11.875" customWidth="1"/>
    <col min="7" max="7" width="14.625" style="393" customWidth="1"/>
    <col min="8" max="8" width="25" customWidth="1"/>
    <col min="9" max="12" width="8.5" customWidth="1"/>
    <col min="13" max="14" width="10" customWidth="1"/>
    <col min="15" max="27" width="6.625" customWidth="1"/>
  </cols>
  <sheetData>
    <row r="1" spans="1:27" ht="32.25" customHeight="1">
      <c r="A1" s="216"/>
      <c r="B1" s="579" t="s">
        <v>153</v>
      </c>
      <c r="C1" s="580"/>
      <c r="D1" s="580"/>
      <c r="E1" s="580"/>
      <c r="F1" s="580"/>
      <c r="G1" s="580"/>
      <c r="H1" s="580"/>
      <c r="I1" s="580"/>
      <c r="J1" s="580"/>
      <c r="K1" s="580"/>
      <c r="L1" s="2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" customHeight="1">
      <c r="A2" s="217"/>
      <c r="B2" s="581" t="s">
        <v>154</v>
      </c>
      <c r="C2" s="582"/>
      <c r="D2" s="454" t="s">
        <v>155</v>
      </c>
      <c r="E2" s="460"/>
      <c r="F2" s="460"/>
      <c r="G2" s="460"/>
      <c r="H2" s="551"/>
      <c r="I2" s="217"/>
      <c r="J2" s="583" t="s">
        <v>137</v>
      </c>
      <c r="K2" s="584"/>
      <c r="L2" s="58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" customHeight="1">
      <c r="A3" s="217"/>
      <c r="B3" s="581" t="s">
        <v>222</v>
      </c>
      <c r="C3" s="582"/>
      <c r="D3" s="454" t="s">
        <v>156</v>
      </c>
      <c r="E3" s="460"/>
      <c r="F3" s="460"/>
      <c r="G3" s="455"/>
      <c r="H3" s="456"/>
      <c r="I3" s="217"/>
      <c r="J3" s="584"/>
      <c r="K3" s="549"/>
      <c r="L3" s="54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.75" customHeight="1">
      <c r="A4" s="217"/>
      <c r="B4" s="581" t="s">
        <v>253</v>
      </c>
      <c r="C4" s="582"/>
      <c r="D4" s="454"/>
      <c r="E4" s="585"/>
      <c r="F4" s="585"/>
      <c r="G4" s="423" t="s">
        <v>254</v>
      </c>
      <c r="H4" s="422"/>
      <c r="I4" s="218"/>
      <c r="J4" s="584"/>
      <c r="K4" s="549"/>
      <c r="L4" s="54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0.75" customHeight="1">
      <c r="A5" s="217"/>
      <c r="B5" s="581" t="s">
        <v>240</v>
      </c>
      <c r="C5" s="588"/>
      <c r="D5" s="454"/>
      <c r="E5" s="585"/>
      <c r="F5" s="585"/>
      <c r="G5" s="585"/>
      <c r="H5" s="574"/>
      <c r="I5" s="405"/>
      <c r="J5" s="218"/>
      <c r="K5" s="218"/>
      <c r="L5" s="2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0.75" customHeight="1">
      <c r="A6" s="217"/>
      <c r="B6" s="581" t="s">
        <v>157</v>
      </c>
      <c r="C6" s="588"/>
      <c r="D6" s="211">
        <f>(D7*3000)</f>
        <v>0</v>
      </c>
      <c r="E6" s="217"/>
      <c r="F6" s="219" t="s">
        <v>229</v>
      </c>
      <c r="G6" s="219"/>
      <c r="H6" s="217"/>
      <c r="I6" s="217"/>
      <c r="J6" s="218"/>
      <c r="K6" s="218"/>
      <c r="L6" s="2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.75" customHeight="1">
      <c r="A7" s="217"/>
      <c r="B7" s="586" t="s">
        <v>158</v>
      </c>
      <c r="C7" s="587"/>
      <c r="D7" s="212">
        <f>SUM(K14:L33)</f>
        <v>0</v>
      </c>
      <c r="E7" s="217"/>
      <c r="F7" s="219" t="s">
        <v>231</v>
      </c>
      <c r="G7" s="219"/>
      <c r="H7" s="217"/>
      <c r="I7" s="217"/>
      <c r="J7" s="218"/>
      <c r="K7" s="218"/>
      <c r="L7" s="2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>
      <c r="A8" s="217"/>
      <c r="B8" s="581" t="s">
        <v>159</v>
      </c>
      <c r="C8" s="582"/>
      <c r="D8" s="211">
        <f>(D9*6000)</f>
        <v>0</v>
      </c>
      <c r="E8" s="220"/>
      <c r="F8" s="219" t="s">
        <v>233</v>
      </c>
      <c r="G8" s="219"/>
      <c r="H8" s="217"/>
      <c r="I8" s="217"/>
      <c r="J8" s="217"/>
      <c r="K8" s="217"/>
      <c r="L8" s="21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.75" customHeight="1">
      <c r="A9" s="217"/>
      <c r="B9" s="586" t="s">
        <v>160</v>
      </c>
      <c r="C9" s="587"/>
      <c r="D9" s="221">
        <v>0</v>
      </c>
      <c r="E9" s="222" t="s">
        <v>108</v>
      </c>
      <c r="F9" s="223" t="s">
        <v>234</v>
      </c>
      <c r="G9" s="223"/>
      <c r="H9" s="224"/>
      <c r="I9" s="224"/>
      <c r="J9" s="224"/>
      <c r="K9" s="224"/>
      <c r="L9" s="22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.75" customHeight="1" thickBot="1">
      <c r="A10" s="217"/>
      <c r="B10" s="586" t="s">
        <v>110</v>
      </c>
      <c r="C10" s="587"/>
      <c r="D10" s="213">
        <f>(D6+D8)</f>
        <v>0</v>
      </c>
      <c r="E10" s="220"/>
      <c r="F10" s="219" t="s">
        <v>236</v>
      </c>
      <c r="G10" s="219"/>
      <c r="H10" s="217"/>
      <c r="I10" s="217"/>
      <c r="J10" s="217"/>
      <c r="K10" s="217"/>
      <c r="L10" s="21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4.5" customHeight="1">
      <c r="A11" s="544" t="s">
        <v>29</v>
      </c>
      <c r="B11" s="545"/>
      <c r="C11" s="8" t="s">
        <v>30</v>
      </c>
      <c r="D11" s="8" t="s">
        <v>31</v>
      </c>
      <c r="E11" s="8" t="s">
        <v>49</v>
      </c>
      <c r="F11" s="559" t="s">
        <v>208</v>
      </c>
      <c r="G11" s="589"/>
      <c r="H11" s="225" t="s">
        <v>34</v>
      </c>
      <c r="I11" s="125" t="s">
        <v>112</v>
      </c>
      <c r="J11" s="126" t="s">
        <v>113</v>
      </c>
      <c r="K11" s="126" t="s">
        <v>114</v>
      </c>
      <c r="L11" s="127" t="s">
        <v>115</v>
      </c>
      <c r="M11" s="7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>
      <c r="A12" s="95" t="s">
        <v>116</v>
      </c>
      <c r="B12" s="93">
        <v>1023211</v>
      </c>
      <c r="C12" s="226" t="s">
        <v>40</v>
      </c>
      <c r="D12" s="226" t="s">
        <v>41</v>
      </c>
      <c r="E12" s="94" t="s">
        <v>56</v>
      </c>
      <c r="F12" s="550" t="s">
        <v>209</v>
      </c>
      <c r="G12" s="574"/>
      <c r="H12" s="227" t="s">
        <v>45</v>
      </c>
      <c r="I12" s="228">
        <v>1</v>
      </c>
      <c r="J12" s="229"/>
      <c r="K12" s="229">
        <v>1</v>
      </c>
      <c r="L12" s="230">
        <v>1</v>
      </c>
      <c r="M12" s="231" t="s">
        <v>117</v>
      </c>
      <c r="N12" s="232"/>
      <c r="O12" s="1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 thickBot="1">
      <c r="A13" s="233" t="s">
        <v>201</v>
      </c>
      <c r="B13" s="234">
        <v>1023203</v>
      </c>
      <c r="C13" s="122" t="s">
        <v>164</v>
      </c>
      <c r="D13" s="122" t="s">
        <v>165</v>
      </c>
      <c r="E13" s="78" t="s">
        <v>56</v>
      </c>
      <c r="F13" s="575" t="s">
        <v>200</v>
      </c>
      <c r="G13" s="576"/>
      <c r="H13" s="397" t="s">
        <v>203</v>
      </c>
      <c r="I13" s="398" t="s">
        <v>166</v>
      </c>
      <c r="J13" s="399"/>
      <c r="K13" s="399">
        <v>1</v>
      </c>
      <c r="L13" s="400">
        <v>1</v>
      </c>
      <c r="M13" s="235" t="s">
        <v>202</v>
      </c>
      <c r="N13" s="236"/>
      <c r="O13" s="12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2.6" customHeight="1">
      <c r="A14" s="83">
        <v>1</v>
      </c>
      <c r="B14" s="249"/>
      <c r="C14" s="4" t="s">
        <v>156</v>
      </c>
      <c r="D14" s="23" t="s">
        <v>156</v>
      </c>
      <c r="E14" s="85" t="s">
        <v>156</v>
      </c>
      <c r="F14" s="577" t="s">
        <v>156</v>
      </c>
      <c r="G14" s="578"/>
      <c r="H14" s="103" t="s">
        <v>156</v>
      </c>
      <c r="I14" s="138"/>
      <c r="J14" s="138"/>
      <c r="K14" s="138"/>
      <c r="L14" s="138" t="s">
        <v>166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42.6" customHeight="1">
      <c r="A15" s="85">
        <v>2</v>
      </c>
      <c r="B15" s="245"/>
      <c r="C15" s="4"/>
      <c r="D15" s="23"/>
      <c r="E15" s="85"/>
      <c r="F15" s="572"/>
      <c r="G15" s="573"/>
      <c r="H15" s="103"/>
      <c r="I15" s="23"/>
      <c r="J15" s="23"/>
      <c r="K15" s="2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42.6" customHeight="1">
      <c r="A16" s="85">
        <v>3</v>
      </c>
      <c r="B16" s="245"/>
      <c r="C16" s="4"/>
      <c r="D16" s="23"/>
      <c r="E16" s="85"/>
      <c r="F16" s="572"/>
      <c r="G16" s="573"/>
      <c r="H16" s="103"/>
      <c r="I16" s="23"/>
      <c r="J16" s="23"/>
      <c r="K16" s="2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42.6" customHeight="1">
      <c r="A17" s="85">
        <v>4</v>
      </c>
      <c r="B17" s="245"/>
      <c r="C17" s="4"/>
      <c r="D17" s="23"/>
      <c r="E17" s="85"/>
      <c r="F17" s="572"/>
      <c r="G17" s="573"/>
      <c r="H17" s="103"/>
      <c r="I17" s="23"/>
      <c r="J17" s="23"/>
      <c r="K17" s="2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2.6" customHeight="1">
      <c r="A18" s="85">
        <v>5</v>
      </c>
      <c r="B18" s="245"/>
      <c r="C18" s="4"/>
      <c r="D18" s="23"/>
      <c r="E18" s="85"/>
      <c r="F18" s="572"/>
      <c r="G18" s="573"/>
      <c r="H18" s="103"/>
      <c r="I18" s="23"/>
      <c r="J18" s="23"/>
      <c r="K18" s="2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42.6" customHeight="1">
      <c r="A19" s="85">
        <v>6</v>
      </c>
      <c r="B19" s="245"/>
      <c r="C19" s="4"/>
      <c r="D19" s="23"/>
      <c r="E19" s="85"/>
      <c r="F19" s="572"/>
      <c r="G19" s="573"/>
      <c r="H19" s="103"/>
      <c r="I19" s="23"/>
      <c r="J19" s="23"/>
      <c r="K19" s="2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42.6" customHeight="1">
      <c r="A20" s="85">
        <v>7</v>
      </c>
      <c r="B20" s="245"/>
      <c r="C20" s="4"/>
      <c r="D20" s="23"/>
      <c r="E20" s="85"/>
      <c r="F20" s="572"/>
      <c r="G20" s="573"/>
      <c r="H20" s="103"/>
      <c r="I20" s="23"/>
      <c r="J20" s="23"/>
      <c r="K20" s="23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42.6" customHeight="1">
      <c r="A21" s="85">
        <v>8</v>
      </c>
      <c r="B21" s="245"/>
      <c r="C21" s="4"/>
      <c r="D21" s="23"/>
      <c r="E21" s="85"/>
      <c r="F21" s="572"/>
      <c r="G21" s="573"/>
      <c r="H21" s="103"/>
      <c r="I21" s="23"/>
      <c r="J21" s="23"/>
      <c r="K21" s="23"/>
      <c r="L21" s="2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2.6" customHeight="1">
      <c r="A22" s="85">
        <v>9</v>
      </c>
      <c r="B22" s="245"/>
      <c r="C22" s="4"/>
      <c r="D22" s="23"/>
      <c r="E22" s="85"/>
      <c r="F22" s="572"/>
      <c r="G22" s="573"/>
      <c r="H22" s="103"/>
      <c r="I22" s="23"/>
      <c r="J22" s="23"/>
      <c r="K22" s="23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2.6" customHeight="1">
      <c r="A23" s="85">
        <v>10</v>
      </c>
      <c r="B23" s="245"/>
      <c r="C23" s="4"/>
      <c r="D23" s="23"/>
      <c r="E23" s="85"/>
      <c r="F23" s="572"/>
      <c r="G23" s="573"/>
      <c r="H23" s="103"/>
      <c r="I23" s="23"/>
      <c r="J23" s="23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42.6" customHeight="1">
      <c r="A24" s="85">
        <v>11</v>
      </c>
      <c r="B24" s="245"/>
      <c r="C24" s="4"/>
      <c r="D24" s="23"/>
      <c r="E24" s="85"/>
      <c r="F24" s="572"/>
      <c r="G24" s="573"/>
      <c r="H24" s="103"/>
      <c r="I24" s="23"/>
      <c r="J24" s="23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42.6" customHeight="1">
      <c r="A25" s="85">
        <v>12</v>
      </c>
      <c r="B25" s="245"/>
      <c r="C25" s="4"/>
      <c r="D25" s="23"/>
      <c r="E25" s="85"/>
      <c r="F25" s="572"/>
      <c r="G25" s="573"/>
      <c r="H25" s="103"/>
      <c r="I25" s="23"/>
      <c r="J25" s="23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42.6" customHeight="1">
      <c r="A26" s="85">
        <v>13</v>
      </c>
      <c r="B26" s="245"/>
      <c r="C26" s="4"/>
      <c r="D26" s="23"/>
      <c r="E26" s="85"/>
      <c r="F26" s="572"/>
      <c r="G26" s="573"/>
      <c r="H26" s="103"/>
      <c r="I26" s="23"/>
      <c r="J26" s="2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42.6" customHeight="1">
      <c r="A27" s="85">
        <v>14</v>
      </c>
      <c r="B27" s="245"/>
      <c r="C27" s="4"/>
      <c r="D27" s="23"/>
      <c r="E27" s="85"/>
      <c r="F27" s="572"/>
      <c r="G27" s="573"/>
      <c r="H27" s="103"/>
      <c r="I27" s="23"/>
      <c r="J27" s="2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42.6" customHeight="1">
      <c r="A28" s="85">
        <v>15</v>
      </c>
      <c r="B28" s="245"/>
      <c r="C28" s="4"/>
      <c r="D28" s="23"/>
      <c r="E28" s="85"/>
      <c r="F28" s="572"/>
      <c r="G28" s="573"/>
      <c r="H28" s="103"/>
      <c r="I28" s="23"/>
      <c r="J28" s="23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42.6" customHeight="1">
      <c r="A29" s="85">
        <v>16</v>
      </c>
      <c r="B29" s="245"/>
      <c r="C29" s="4"/>
      <c r="D29" s="23"/>
      <c r="E29" s="85"/>
      <c r="F29" s="572"/>
      <c r="G29" s="573"/>
      <c r="H29" s="103"/>
      <c r="I29" s="23"/>
      <c r="J29" s="23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42.6" customHeight="1">
      <c r="A30" s="85">
        <v>17</v>
      </c>
      <c r="B30" s="245"/>
      <c r="C30" s="4"/>
      <c r="D30" s="23"/>
      <c r="E30" s="85"/>
      <c r="F30" s="572"/>
      <c r="G30" s="573"/>
      <c r="H30" s="103"/>
      <c r="I30" s="23"/>
      <c r="J30" s="23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42.6" customHeight="1">
      <c r="A31" s="85">
        <v>18</v>
      </c>
      <c r="B31" s="245"/>
      <c r="C31" s="4"/>
      <c r="D31" s="23"/>
      <c r="E31" s="85"/>
      <c r="F31" s="572"/>
      <c r="G31" s="573"/>
      <c r="H31" s="103"/>
      <c r="I31" s="23"/>
      <c r="J31" s="23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42.6" customHeight="1">
      <c r="A32" s="85">
        <v>19</v>
      </c>
      <c r="B32" s="245"/>
      <c r="C32" s="4"/>
      <c r="D32" s="23"/>
      <c r="E32" s="85"/>
      <c r="F32" s="572"/>
      <c r="G32" s="573"/>
      <c r="H32" s="103"/>
      <c r="I32" s="23"/>
      <c r="J32" s="23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2.6" customHeight="1">
      <c r="A33" s="85">
        <v>20</v>
      </c>
      <c r="B33" s="245"/>
      <c r="C33" s="4"/>
      <c r="D33" s="23"/>
      <c r="E33" s="85"/>
      <c r="F33" s="572"/>
      <c r="G33" s="573"/>
      <c r="H33" s="103"/>
      <c r="I33" s="23"/>
      <c r="J33" s="23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</sheetData>
  <mergeCells count="39">
    <mergeCell ref="D5:H5"/>
    <mergeCell ref="B10:C10"/>
    <mergeCell ref="A11:B11"/>
    <mergeCell ref="B5:C5"/>
    <mergeCell ref="B6:C6"/>
    <mergeCell ref="B7:C7"/>
    <mergeCell ref="B8:C8"/>
    <mergeCell ref="B9:C9"/>
    <mergeCell ref="F11:G11"/>
    <mergeCell ref="D3:H3"/>
    <mergeCell ref="B1:K1"/>
    <mergeCell ref="B2:C2"/>
    <mergeCell ref="D2:H2"/>
    <mergeCell ref="J2:L4"/>
    <mergeCell ref="B3:C3"/>
    <mergeCell ref="B4:C4"/>
    <mergeCell ref="D4:F4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1:G31"/>
    <mergeCell ref="F32:G32"/>
    <mergeCell ref="F33:G33"/>
    <mergeCell ref="F26:G26"/>
    <mergeCell ref="F27:G27"/>
    <mergeCell ref="F28:G28"/>
    <mergeCell ref="F29:G29"/>
    <mergeCell ref="F30:G30"/>
  </mergeCells>
  <phoneticPr fontId="45"/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59"/>
  <sheetViews>
    <sheetView tabSelected="1" view="pageBreakPreview" zoomScale="55" zoomScaleNormal="100" zoomScaleSheetLayoutView="55" workbookViewId="0">
      <selection activeCell="D10" sqref="D10:G10"/>
    </sheetView>
  </sheetViews>
  <sheetFormatPr defaultColWidth="12.625" defaultRowHeight="15" customHeight="1"/>
  <cols>
    <col min="1" max="1" width="10" style="425" customWidth="1"/>
    <col min="2" max="3" width="14.5" style="425" customWidth="1"/>
    <col min="4" max="4" width="15.125" style="425" customWidth="1"/>
    <col min="5" max="5" width="5.125" style="425" customWidth="1"/>
    <col min="6" max="6" width="11" style="425" customWidth="1"/>
    <col min="7" max="7" width="9.5" style="425" customWidth="1"/>
    <col min="8" max="9" width="6" style="425" customWidth="1"/>
    <col min="10" max="18" width="4.125" style="425" customWidth="1"/>
    <col min="19" max="26" width="6.625" style="425" customWidth="1"/>
    <col min="27" max="16384" width="12.625" style="425"/>
  </cols>
  <sheetData>
    <row r="1" spans="1:26" ht="26.25" customHeight="1">
      <c r="A1" s="594" t="s">
        <v>78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268"/>
      <c r="T1" s="268"/>
      <c r="U1" s="268"/>
      <c r="V1" s="268"/>
      <c r="W1" s="268"/>
      <c r="X1" s="268"/>
      <c r="Y1" s="268"/>
      <c r="Z1" s="268"/>
    </row>
    <row r="2" spans="1:26" ht="26.25" customHeight="1">
      <c r="A2" s="260"/>
      <c r="B2" s="389" t="s">
        <v>79</v>
      </c>
      <c r="C2" s="378"/>
      <c r="D2" s="378"/>
      <c r="E2" s="378"/>
      <c r="F2" s="378"/>
      <c r="G2" s="378"/>
      <c r="H2" s="378"/>
      <c r="I2" s="378"/>
      <c r="J2" s="378"/>
      <c r="K2" s="378" t="s">
        <v>80</v>
      </c>
      <c r="L2" s="424"/>
      <c r="M2" s="378" t="s">
        <v>81</v>
      </c>
      <c r="N2" s="424"/>
      <c r="O2" s="378" t="s">
        <v>82</v>
      </c>
      <c r="P2" s="424"/>
      <c r="Q2" s="378" t="s">
        <v>83</v>
      </c>
      <c r="R2" s="378"/>
      <c r="S2" s="268"/>
      <c r="T2" s="268"/>
      <c r="U2" s="268"/>
      <c r="V2" s="268"/>
      <c r="W2" s="268"/>
      <c r="X2" s="268"/>
      <c r="Y2" s="268"/>
      <c r="Z2" s="268"/>
    </row>
    <row r="3" spans="1:26" ht="26.25" customHeight="1">
      <c r="A3" s="260"/>
      <c r="B3" s="389" t="s">
        <v>84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268"/>
      <c r="T3" s="268"/>
      <c r="U3" s="268"/>
      <c r="V3" s="268"/>
      <c r="W3" s="268"/>
      <c r="X3" s="268"/>
      <c r="Y3" s="268"/>
      <c r="Z3" s="268"/>
    </row>
    <row r="4" spans="1:26" ht="26.25" customHeight="1">
      <c r="A4" s="260"/>
      <c r="B4" s="596"/>
      <c r="C4" s="597"/>
      <c r="D4" s="598" t="s">
        <v>241</v>
      </c>
      <c r="E4" s="599"/>
      <c r="F4" s="378" t="s">
        <v>85</v>
      </c>
      <c r="G4" s="596"/>
      <c r="H4" s="597"/>
      <c r="I4" s="597"/>
      <c r="J4" s="597"/>
      <c r="K4" s="378"/>
      <c r="L4" s="378" t="s">
        <v>16</v>
      </c>
      <c r="M4" s="378"/>
      <c r="N4" s="378"/>
      <c r="O4" s="378"/>
      <c r="P4" s="378"/>
      <c r="Q4" s="378"/>
      <c r="R4" s="378"/>
      <c r="S4" s="268"/>
      <c r="T4" s="268"/>
      <c r="U4" s="268"/>
      <c r="V4" s="268"/>
      <c r="W4" s="268"/>
      <c r="X4" s="268"/>
      <c r="Y4" s="268"/>
      <c r="Z4" s="268"/>
    </row>
    <row r="5" spans="1:26" ht="11.25" customHeight="1" thickBot="1">
      <c r="A5" s="260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268"/>
      <c r="T5" s="268"/>
      <c r="U5" s="268"/>
      <c r="V5" s="268"/>
      <c r="W5" s="268"/>
      <c r="X5" s="268"/>
      <c r="Y5" s="268"/>
      <c r="Z5" s="268"/>
    </row>
    <row r="6" spans="1:26" ht="26.25" customHeight="1">
      <c r="A6" s="260"/>
      <c r="B6" s="600" t="s">
        <v>86</v>
      </c>
      <c r="C6" s="601"/>
      <c r="D6" s="602"/>
      <c r="E6" s="603"/>
      <c r="F6" s="603"/>
      <c r="G6" s="604"/>
      <c r="H6" s="260"/>
      <c r="I6" s="605" t="s">
        <v>87</v>
      </c>
      <c r="J6" s="606"/>
      <c r="K6" s="606"/>
      <c r="L6" s="606"/>
      <c r="M6" s="606"/>
      <c r="N6" s="606"/>
      <c r="O6" s="606"/>
      <c r="P6" s="606"/>
      <c r="Q6" s="607"/>
      <c r="R6" s="378"/>
      <c r="S6" s="268"/>
      <c r="T6" s="268"/>
      <c r="U6" s="268"/>
      <c r="V6" s="268"/>
      <c r="W6" s="268"/>
      <c r="X6" s="268"/>
      <c r="Y6" s="268"/>
      <c r="Z6" s="268"/>
    </row>
    <row r="7" spans="1:26" ht="26.25" customHeight="1">
      <c r="A7" s="260"/>
      <c r="B7" s="600" t="s">
        <v>88</v>
      </c>
      <c r="C7" s="601"/>
      <c r="D7" s="602"/>
      <c r="E7" s="603"/>
      <c r="F7" s="603"/>
      <c r="G7" s="604"/>
      <c r="H7" s="260"/>
      <c r="I7" s="591" t="s">
        <v>197</v>
      </c>
      <c r="J7" s="592"/>
      <c r="K7" s="592"/>
      <c r="L7" s="592"/>
      <c r="M7" s="592"/>
      <c r="N7" s="592"/>
      <c r="O7" s="592"/>
      <c r="P7" s="592"/>
      <c r="Q7" s="593"/>
      <c r="R7" s="378"/>
      <c r="S7" s="268"/>
      <c r="T7" s="268"/>
      <c r="U7" s="268"/>
      <c r="V7" s="268"/>
      <c r="W7" s="268"/>
      <c r="X7" s="268"/>
      <c r="Y7" s="268"/>
      <c r="Z7" s="268"/>
    </row>
    <row r="8" spans="1:26" ht="26.25" customHeight="1" thickBot="1">
      <c r="A8" s="260"/>
      <c r="B8" s="614" t="s">
        <v>89</v>
      </c>
      <c r="C8" s="270" t="s">
        <v>68</v>
      </c>
      <c r="D8" s="590"/>
      <c r="E8" s="646"/>
      <c r="F8" s="646"/>
      <c r="G8" s="647"/>
      <c r="H8" s="260"/>
      <c r="I8" s="608" t="s">
        <v>196</v>
      </c>
      <c r="J8" s="609"/>
      <c r="K8" s="609"/>
      <c r="L8" s="609"/>
      <c r="M8" s="609"/>
      <c r="N8" s="609"/>
      <c r="O8" s="609"/>
      <c r="P8" s="609"/>
      <c r="Q8" s="610"/>
      <c r="R8" s="378"/>
      <c r="S8" s="268"/>
      <c r="T8" s="268"/>
      <c r="U8" s="268"/>
      <c r="V8" s="268"/>
      <c r="W8" s="268"/>
      <c r="X8" s="268"/>
      <c r="Y8" s="268"/>
      <c r="Z8" s="268"/>
    </row>
    <row r="9" spans="1:26" ht="26.25" customHeight="1" thickBot="1">
      <c r="A9" s="260"/>
      <c r="B9" s="615"/>
      <c r="C9" s="270" t="s">
        <v>90</v>
      </c>
      <c r="D9" s="602"/>
      <c r="E9" s="603"/>
      <c r="F9" s="603"/>
      <c r="G9" s="604"/>
      <c r="H9" s="260"/>
      <c r="I9" s="388"/>
      <c r="J9" s="387"/>
      <c r="K9" s="387"/>
      <c r="L9" s="387"/>
      <c r="M9" s="387"/>
      <c r="N9" s="387"/>
      <c r="O9" s="260"/>
      <c r="P9" s="378"/>
      <c r="Q9" s="378"/>
      <c r="R9" s="378"/>
      <c r="S9" s="268"/>
      <c r="T9" s="268"/>
      <c r="U9" s="268"/>
      <c r="V9" s="268"/>
      <c r="W9" s="268"/>
      <c r="X9" s="268"/>
      <c r="Y9" s="268"/>
      <c r="Z9" s="268"/>
    </row>
    <row r="10" spans="1:26" ht="26.25" customHeight="1">
      <c r="A10" s="260"/>
      <c r="B10" s="615"/>
      <c r="C10" s="270" t="s">
        <v>91</v>
      </c>
      <c r="D10" s="590"/>
      <c r="E10" s="617"/>
      <c r="F10" s="617"/>
      <c r="G10" s="601"/>
      <c r="H10" s="260"/>
      <c r="I10" s="386" t="s">
        <v>251</v>
      </c>
      <c r="J10" s="385"/>
      <c r="K10" s="385"/>
      <c r="L10" s="385"/>
      <c r="M10" s="385"/>
      <c r="N10" s="385"/>
      <c r="O10" s="409"/>
      <c r="P10" s="384"/>
      <c r="Q10" s="383"/>
      <c r="R10" s="378"/>
      <c r="S10" s="268"/>
      <c r="T10" s="268"/>
      <c r="U10" s="268"/>
      <c r="V10" s="268"/>
      <c r="W10" s="268"/>
      <c r="X10" s="268"/>
      <c r="Y10" s="268"/>
      <c r="Z10" s="268"/>
    </row>
    <row r="11" spans="1:26" ht="26.25" customHeight="1" thickBot="1">
      <c r="A11" s="260"/>
      <c r="B11" s="616"/>
      <c r="C11" s="270" t="s">
        <v>92</v>
      </c>
      <c r="D11" s="590"/>
      <c r="E11" s="617"/>
      <c r="F11" s="617"/>
      <c r="G11" s="601"/>
      <c r="H11" s="260"/>
      <c r="I11" s="382" t="s">
        <v>93</v>
      </c>
      <c r="J11" s="381"/>
      <c r="K11" s="381"/>
      <c r="L11" s="381"/>
      <c r="M11" s="381"/>
      <c r="N11" s="381"/>
      <c r="O11" s="410"/>
      <c r="P11" s="380"/>
      <c r="Q11" s="379"/>
      <c r="R11" s="378"/>
      <c r="S11" s="268"/>
      <c r="T11" s="268"/>
      <c r="U11" s="268"/>
      <c r="V11" s="268"/>
      <c r="W11" s="268"/>
      <c r="X11" s="268"/>
      <c r="Y11" s="268"/>
      <c r="Z11" s="268"/>
    </row>
    <row r="12" spans="1:26" ht="26.25" customHeight="1">
      <c r="A12" s="260"/>
      <c r="B12" s="614" t="s">
        <v>94</v>
      </c>
      <c r="C12" s="270" t="s">
        <v>68</v>
      </c>
      <c r="D12" s="590"/>
      <c r="E12" s="617"/>
      <c r="F12" s="617"/>
      <c r="G12" s="601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8"/>
      <c r="T12" s="268"/>
      <c r="U12" s="268"/>
      <c r="V12" s="268"/>
      <c r="W12" s="268"/>
      <c r="X12" s="268"/>
      <c r="Y12" s="268"/>
      <c r="Z12" s="268"/>
    </row>
    <row r="13" spans="1:26" ht="26.25" customHeight="1">
      <c r="A13" s="260"/>
      <c r="B13" s="616"/>
      <c r="C13" s="270" t="s">
        <v>90</v>
      </c>
      <c r="D13" s="618"/>
      <c r="E13" s="603"/>
      <c r="F13" s="603"/>
      <c r="G13" s="604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8"/>
      <c r="T13" s="268"/>
      <c r="U13" s="268"/>
      <c r="V13" s="268"/>
      <c r="W13" s="268"/>
      <c r="X13" s="268"/>
      <c r="Y13" s="268"/>
      <c r="Z13" s="268"/>
    </row>
    <row r="14" spans="1:26" ht="26.25" customHeight="1">
      <c r="A14" s="260"/>
      <c r="B14" s="613" t="s">
        <v>199</v>
      </c>
      <c r="C14" s="604"/>
      <c r="D14" s="590"/>
      <c r="E14" s="648"/>
      <c r="F14" s="648"/>
      <c r="G14" s="648"/>
      <c r="H14" s="648"/>
      <c r="I14" s="649"/>
      <c r="J14" s="406"/>
      <c r="K14" s="260"/>
      <c r="L14" s="260"/>
      <c r="M14" s="260"/>
      <c r="N14" s="260"/>
      <c r="O14" s="260"/>
      <c r="P14" s="260"/>
      <c r="Q14" s="260"/>
      <c r="R14" s="260"/>
      <c r="S14" s="268"/>
      <c r="T14" s="268"/>
      <c r="U14" s="268"/>
      <c r="V14" s="268"/>
      <c r="W14" s="268"/>
      <c r="X14" s="268"/>
      <c r="Y14" s="268"/>
      <c r="Z14" s="268"/>
    </row>
    <row r="15" spans="1:26" ht="26.25" customHeight="1">
      <c r="A15" s="260"/>
      <c r="B15" s="650"/>
      <c r="C15" s="651"/>
      <c r="D15" s="590"/>
      <c r="E15" s="648"/>
      <c r="F15" s="648"/>
      <c r="G15" s="648"/>
      <c r="H15" s="648"/>
      <c r="I15" s="649"/>
      <c r="J15" s="260"/>
      <c r="K15" s="260"/>
      <c r="L15" s="260"/>
      <c r="M15" s="260"/>
      <c r="N15" s="260"/>
      <c r="O15" s="260"/>
      <c r="P15" s="260"/>
      <c r="Q15" s="260"/>
      <c r="R15" s="260"/>
      <c r="S15" s="268"/>
      <c r="T15" s="268"/>
      <c r="U15" s="268"/>
      <c r="V15" s="268"/>
      <c r="W15" s="268"/>
      <c r="X15" s="268"/>
      <c r="Y15" s="268"/>
      <c r="Z15" s="268"/>
    </row>
    <row r="16" spans="1:26" ht="26.25" customHeight="1">
      <c r="A16" s="260"/>
      <c r="B16" s="600" t="s">
        <v>95</v>
      </c>
      <c r="C16" s="601"/>
      <c r="D16" s="262">
        <f>(D17*3000)</f>
        <v>0</v>
      </c>
      <c r="E16" s="377"/>
      <c r="F16" s="376" t="s">
        <v>249</v>
      </c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8"/>
      <c r="T16" s="268"/>
      <c r="U16" s="268"/>
      <c r="V16" s="268"/>
      <c r="W16" s="268"/>
      <c r="X16" s="268"/>
      <c r="Y16" s="268"/>
      <c r="Z16" s="268"/>
    </row>
    <row r="17" spans="1:26" ht="26.25" customHeight="1" thickBot="1">
      <c r="A17" s="260"/>
      <c r="B17" s="613" t="s">
        <v>20</v>
      </c>
      <c r="C17" s="604"/>
      <c r="D17" s="264">
        <f>SUM(J20:R163)</f>
        <v>0</v>
      </c>
      <c r="E17" s="377"/>
      <c r="F17" s="376" t="s">
        <v>252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8"/>
      <c r="T17" s="268"/>
      <c r="U17" s="268"/>
      <c r="V17" s="268"/>
      <c r="W17" s="268"/>
      <c r="X17" s="268"/>
      <c r="Y17" s="268"/>
      <c r="Z17" s="268"/>
    </row>
    <row r="18" spans="1:26" ht="21" customHeight="1">
      <c r="A18" s="611" t="s">
        <v>29</v>
      </c>
      <c r="B18" s="612"/>
      <c r="C18" s="265" t="s">
        <v>30</v>
      </c>
      <c r="D18" s="265" t="s">
        <v>31</v>
      </c>
      <c r="E18" s="265" t="s">
        <v>49</v>
      </c>
      <c r="F18" s="365" t="s">
        <v>86</v>
      </c>
      <c r="G18" s="364" t="s">
        <v>96</v>
      </c>
      <c r="H18" s="363" t="s">
        <v>22</v>
      </c>
      <c r="I18" s="361" t="s">
        <v>23</v>
      </c>
      <c r="J18" s="363" t="s">
        <v>50</v>
      </c>
      <c r="K18" s="362" t="s">
        <v>51</v>
      </c>
      <c r="L18" s="362" t="s">
        <v>52</v>
      </c>
      <c r="M18" s="362" t="s">
        <v>53</v>
      </c>
      <c r="N18" s="362" t="s">
        <v>54</v>
      </c>
      <c r="O18" s="361" t="s">
        <v>55</v>
      </c>
      <c r="P18" s="362" t="s">
        <v>97</v>
      </c>
      <c r="Q18" s="362" t="s">
        <v>98</v>
      </c>
      <c r="R18" s="361" t="s">
        <v>99</v>
      </c>
      <c r="S18" s="268"/>
      <c r="T18" s="268"/>
      <c r="U18" s="268"/>
      <c r="V18" s="268"/>
      <c r="W18" s="268"/>
      <c r="X18" s="268"/>
      <c r="Y18" s="268"/>
      <c r="Z18" s="268"/>
    </row>
    <row r="19" spans="1:26" ht="21" customHeight="1" thickBot="1">
      <c r="A19" s="306" t="s">
        <v>39</v>
      </c>
      <c r="B19" s="375">
        <v>1023201</v>
      </c>
      <c r="C19" s="374" t="s">
        <v>40</v>
      </c>
      <c r="D19" s="360" t="s">
        <v>41</v>
      </c>
      <c r="E19" s="374" t="s">
        <v>56</v>
      </c>
      <c r="F19" s="360" t="s">
        <v>100</v>
      </c>
      <c r="G19" s="359" t="s">
        <v>101</v>
      </c>
      <c r="H19" s="358"/>
      <c r="I19" s="355">
        <v>1</v>
      </c>
      <c r="J19" s="357">
        <v>1</v>
      </c>
      <c r="K19" s="356"/>
      <c r="L19" s="356"/>
      <c r="M19" s="356"/>
      <c r="N19" s="356"/>
      <c r="O19" s="355"/>
      <c r="P19" s="356"/>
      <c r="Q19" s="356"/>
      <c r="R19" s="355"/>
      <c r="S19" s="268"/>
      <c r="T19" s="268"/>
      <c r="U19" s="268"/>
      <c r="V19" s="268"/>
      <c r="W19" s="268"/>
      <c r="X19" s="268"/>
      <c r="Y19" s="268"/>
      <c r="Z19" s="268"/>
    </row>
    <row r="20" spans="1:26" ht="21" customHeight="1">
      <c r="A20" s="373">
        <v>1</v>
      </c>
      <c r="B20" s="343"/>
      <c r="C20" s="342"/>
      <c r="D20" s="342"/>
      <c r="E20" s="369" t="s">
        <v>56</v>
      </c>
      <c r="F20" s="341"/>
      <c r="G20" s="340"/>
      <c r="H20" s="372"/>
      <c r="I20" s="350"/>
      <c r="J20" s="333"/>
      <c r="K20" s="336"/>
      <c r="L20" s="335"/>
      <c r="M20" s="335"/>
      <c r="N20" s="335"/>
      <c r="O20" s="335"/>
      <c r="P20" s="335"/>
      <c r="Q20" s="335"/>
      <c r="R20" s="334"/>
      <c r="S20" s="268"/>
      <c r="T20" s="268"/>
      <c r="U20" s="268"/>
      <c r="V20" s="268"/>
      <c r="W20" s="268"/>
      <c r="X20" s="268"/>
      <c r="Y20" s="268"/>
      <c r="Z20" s="268"/>
    </row>
    <row r="21" spans="1:26" ht="21" customHeight="1">
      <c r="A21" s="282">
        <v>2</v>
      </c>
      <c r="B21" s="283"/>
      <c r="C21" s="284"/>
      <c r="D21" s="284"/>
      <c r="E21" s="330" t="s">
        <v>56</v>
      </c>
      <c r="F21" s="285"/>
      <c r="G21" s="427"/>
      <c r="H21" s="368"/>
      <c r="I21" s="329"/>
      <c r="J21" s="328"/>
      <c r="K21" s="321"/>
      <c r="L21" s="320"/>
      <c r="M21" s="320"/>
      <c r="N21" s="320"/>
      <c r="O21" s="320"/>
      <c r="P21" s="320"/>
      <c r="Q21" s="320"/>
      <c r="R21" s="319"/>
      <c r="S21" s="268"/>
      <c r="T21" s="268"/>
      <c r="U21" s="268"/>
      <c r="V21" s="268"/>
      <c r="W21" s="268"/>
      <c r="X21" s="268"/>
      <c r="Y21" s="268"/>
      <c r="Z21" s="268"/>
    </row>
    <row r="22" spans="1:26" ht="21" customHeight="1">
      <c r="A22" s="282">
        <v>3</v>
      </c>
      <c r="B22" s="283"/>
      <c r="C22" s="284"/>
      <c r="D22" s="284"/>
      <c r="E22" s="330" t="s">
        <v>56</v>
      </c>
      <c r="F22" s="285"/>
      <c r="G22" s="427"/>
      <c r="H22" s="368"/>
      <c r="I22" s="329"/>
      <c r="J22" s="328"/>
      <c r="K22" s="321"/>
      <c r="L22" s="320"/>
      <c r="M22" s="320"/>
      <c r="N22" s="320"/>
      <c r="O22" s="320"/>
      <c r="P22" s="320"/>
      <c r="Q22" s="320"/>
      <c r="R22" s="319"/>
      <c r="S22" s="268"/>
      <c r="T22" s="268"/>
      <c r="U22" s="268"/>
      <c r="V22" s="268"/>
      <c r="W22" s="268"/>
      <c r="X22" s="268"/>
      <c r="Y22" s="268"/>
      <c r="Z22" s="268"/>
    </row>
    <row r="23" spans="1:26" ht="21" customHeight="1">
      <c r="A23" s="282">
        <v>4</v>
      </c>
      <c r="B23" s="283"/>
      <c r="C23" s="284"/>
      <c r="D23" s="284"/>
      <c r="E23" s="330" t="s">
        <v>56</v>
      </c>
      <c r="F23" s="285"/>
      <c r="G23" s="427"/>
      <c r="H23" s="368"/>
      <c r="I23" s="329"/>
      <c r="J23" s="328"/>
      <c r="K23" s="321"/>
      <c r="L23" s="320"/>
      <c r="M23" s="320"/>
      <c r="N23" s="320"/>
      <c r="O23" s="320"/>
      <c r="P23" s="320"/>
      <c r="Q23" s="320"/>
      <c r="R23" s="319"/>
      <c r="S23" s="268"/>
      <c r="T23" s="268"/>
      <c r="U23" s="268"/>
      <c r="V23" s="268"/>
      <c r="W23" s="268"/>
      <c r="X23" s="268"/>
      <c r="Y23" s="268"/>
      <c r="Z23" s="268"/>
    </row>
    <row r="24" spans="1:26" ht="21" customHeight="1">
      <c r="A24" s="282">
        <v>5</v>
      </c>
      <c r="B24" s="283"/>
      <c r="C24" s="284"/>
      <c r="D24" s="284"/>
      <c r="E24" s="330" t="s">
        <v>56</v>
      </c>
      <c r="F24" s="285"/>
      <c r="G24" s="427"/>
      <c r="H24" s="368"/>
      <c r="I24" s="329"/>
      <c r="J24" s="328"/>
      <c r="K24" s="321"/>
      <c r="L24" s="320"/>
      <c r="M24" s="320"/>
      <c r="N24" s="320"/>
      <c r="O24" s="320"/>
      <c r="P24" s="320"/>
      <c r="Q24" s="320"/>
      <c r="R24" s="319"/>
      <c r="S24" s="268"/>
      <c r="T24" s="268"/>
      <c r="U24" s="268"/>
      <c r="V24" s="268"/>
      <c r="W24" s="268"/>
      <c r="X24" s="268"/>
      <c r="Y24" s="268"/>
      <c r="Z24" s="268"/>
    </row>
    <row r="25" spans="1:26" ht="21" customHeight="1">
      <c r="A25" s="282">
        <v>6</v>
      </c>
      <c r="B25" s="283"/>
      <c r="C25" s="284"/>
      <c r="D25" s="284"/>
      <c r="E25" s="330" t="s">
        <v>56</v>
      </c>
      <c r="F25" s="285"/>
      <c r="G25" s="427"/>
      <c r="H25" s="368"/>
      <c r="I25" s="329"/>
      <c r="J25" s="328"/>
      <c r="K25" s="321"/>
      <c r="L25" s="320"/>
      <c r="M25" s="320"/>
      <c r="N25" s="320"/>
      <c r="O25" s="320"/>
      <c r="P25" s="320"/>
      <c r="Q25" s="320"/>
      <c r="R25" s="319"/>
      <c r="S25" s="268"/>
      <c r="T25" s="268"/>
      <c r="U25" s="268"/>
      <c r="V25" s="268"/>
      <c r="W25" s="268"/>
      <c r="X25" s="268"/>
      <c r="Y25" s="268"/>
      <c r="Z25" s="268"/>
    </row>
    <row r="26" spans="1:26" ht="21" customHeight="1">
      <c r="A26" s="282">
        <v>7</v>
      </c>
      <c r="B26" s="283"/>
      <c r="C26" s="284"/>
      <c r="D26" s="284"/>
      <c r="E26" s="327" t="s">
        <v>77</v>
      </c>
      <c r="F26" s="285"/>
      <c r="G26" s="427"/>
      <c r="H26" s="368"/>
      <c r="I26" s="326"/>
      <c r="J26" s="322"/>
      <c r="K26" s="321"/>
      <c r="L26" s="320"/>
      <c r="M26" s="320"/>
      <c r="N26" s="320"/>
      <c r="O26" s="320"/>
      <c r="P26" s="320"/>
      <c r="Q26" s="320"/>
      <c r="R26" s="319"/>
      <c r="S26" s="268"/>
      <c r="T26" s="268"/>
      <c r="U26" s="268"/>
      <c r="V26" s="268"/>
      <c r="W26" s="268"/>
      <c r="X26" s="268"/>
      <c r="Y26" s="268"/>
      <c r="Z26" s="268"/>
    </row>
    <row r="27" spans="1:26" ht="21" customHeight="1">
      <c r="A27" s="282">
        <v>8</v>
      </c>
      <c r="B27" s="283"/>
      <c r="C27" s="284"/>
      <c r="D27" s="284"/>
      <c r="E27" s="327" t="s">
        <v>77</v>
      </c>
      <c r="F27" s="285"/>
      <c r="G27" s="427"/>
      <c r="H27" s="368"/>
      <c r="I27" s="326"/>
      <c r="J27" s="322"/>
      <c r="K27" s="321"/>
      <c r="L27" s="320"/>
      <c r="M27" s="320"/>
      <c r="N27" s="320"/>
      <c r="O27" s="320"/>
      <c r="P27" s="320"/>
      <c r="Q27" s="320"/>
      <c r="R27" s="319"/>
      <c r="S27" s="268"/>
      <c r="T27" s="268"/>
      <c r="U27" s="268"/>
      <c r="V27" s="268"/>
      <c r="W27" s="268"/>
      <c r="X27" s="268"/>
      <c r="Y27" s="268"/>
      <c r="Z27" s="268"/>
    </row>
    <row r="28" spans="1:26" ht="21" customHeight="1">
      <c r="A28" s="282">
        <v>9</v>
      </c>
      <c r="B28" s="283"/>
      <c r="C28" s="284"/>
      <c r="D28" s="284"/>
      <c r="E28" s="327" t="s">
        <v>77</v>
      </c>
      <c r="F28" s="285"/>
      <c r="G28" s="427"/>
      <c r="H28" s="368"/>
      <c r="I28" s="326"/>
      <c r="J28" s="322"/>
      <c r="K28" s="321"/>
      <c r="L28" s="320"/>
      <c r="M28" s="320"/>
      <c r="N28" s="320"/>
      <c r="O28" s="320"/>
      <c r="P28" s="320"/>
      <c r="Q28" s="320"/>
      <c r="R28" s="319"/>
      <c r="S28" s="268"/>
      <c r="T28" s="268"/>
      <c r="U28" s="268"/>
      <c r="V28" s="268"/>
      <c r="W28" s="268"/>
      <c r="X28" s="268"/>
      <c r="Y28" s="268"/>
      <c r="Z28" s="268"/>
    </row>
    <row r="29" spans="1:26" ht="21" customHeight="1">
      <c r="A29" s="282">
        <v>10</v>
      </c>
      <c r="B29" s="283"/>
      <c r="C29" s="284"/>
      <c r="D29" s="284"/>
      <c r="E29" s="327" t="s">
        <v>77</v>
      </c>
      <c r="F29" s="285"/>
      <c r="G29" s="427"/>
      <c r="H29" s="368"/>
      <c r="I29" s="326"/>
      <c r="J29" s="310"/>
      <c r="K29" s="309"/>
      <c r="L29" s="320"/>
      <c r="M29" s="320"/>
      <c r="N29" s="320"/>
      <c r="O29" s="320"/>
      <c r="P29" s="320"/>
      <c r="Q29" s="320"/>
      <c r="R29" s="319"/>
      <c r="S29" s="268"/>
      <c r="T29" s="268"/>
      <c r="U29" s="268"/>
      <c r="V29" s="268"/>
      <c r="W29" s="268"/>
      <c r="X29" s="268"/>
      <c r="Y29" s="268"/>
      <c r="Z29" s="268"/>
    </row>
    <row r="30" spans="1:26" ht="21" customHeight="1">
      <c r="A30" s="282">
        <v>11</v>
      </c>
      <c r="B30" s="283"/>
      <c r="C30" s="284"/>
      <c r="D30" s="284"/>
      <c r="E30" s="327" t="s">
        <v>77</v>
      </c>
      <c r="F30" s="285"/>
      <c r="G30" s="427"/>
      <c r="H30" s="368"/>
      <c r="I30" s="326"/>
      <c r="J30" s="322"/>
      <c r="K30" s="321"/>
      <c r="L30" s="320"/>
      <c r="M30" s="320"/>
      <c r="N30" s="320"/>
      <c r="O30" s="320"/>
      <c r="P30" s="320"/>
      <c r="Q30" s="320"/>
      <c r="R30" s="319"/>
      <c r="S30" s="268"/>
      <c r="T30" s="268"/>
      <c r="U30" s="268"/>
      <c r="V30" s="268"/>
      <c r="W30" s="268"/>
      <c r="X30" s="268"/>
      <c r="Y30" s="268"/>
      <c r="Z30" s="268"/>
    </row>
    <row r="31" spans="1:26" ht="21" customHeight="1">
      <c r="A31" s="282">
        <v>12</v>
      </c>
      <c r="B31" s="283"/>
      <c r="C31" s="284"/>
      <c r="D31" s="284"/>
      <c r="E31" s="327" t="s">
        <v>77</v>
      </c>
      <c r="F31" s="285"/>
      <c r="G31" s="427"/>
      <c r="H31" s="368"/>
      <c r="I31" s="326"/>
      <c r="J31" s="322"/>
      <c r="K31" s="321"/>
      <c r="L31" s="320"/>
      <c r="M31" s="320"/>
      <c r="N31" s="320"/>
      <c r="O31" s="320"/>
      <c r="P31" s="320"/>
      <c r="Q31" s="320"/>
      <c r="R31" s="319"/>
      <c r="S31" s="268"/>
      <c r="T31" s="268"/>
      <c r="U31" s="268"/>
      <c r="V31" s="268"/>
      <c r="W31" s="268"/>
      <c r="X31" s="268"/>
      <c r="Y31" s="268"/>
      <c r="Z31" s="268"/>
    </row>
    <row r="32" spans="1:26" ht="21" customHeight="1">
      <c r="A32" s="282">
        <v>13</v>
      </c>
      <c r="B32" s="283"/>
      <c r="C32" s="284"/>
      <c r="D32" s="284"/>
      <c r="E32" s="369" t="s">
        <v>56</v>
      </c>
      <c r="F32" s="285"/>
      <c r="G32" s="427"/>
      <c r="H32" s="368"/>
      <c r="I32" s="331"/>
      <c r="J32" s="372"/>
      <c r="K32" s="331"/>
      <c r="L32" s="321"/>
      <c r="M32" s="320"/>
      <c r="N32" s="320"/>
      <c r="O32" s="320"/>
      <c r="P32" s="320"/>
      <c r="Q32" s="320"/>
      <c r="R32" s="319"/>
      <c r="S32" s="268"/>
      <c r="T32" s="268"/>
      <c r="U32" s="268"/>
      <c r="V32" s="268"/>
      <c r="W32" s="268"/>
      <c r="X32" s="268"/>
      <c r="Y32" s="268"/>
      <c r="Z32" s="268"/>
    </row>
    <row r="33" spans="1:26" ht="21" customHeight="1">
      <c r="A33" s="282">
        <v>14</v>
      </c>
      <c r="B33" s="283"/>
      <c r="C33" s="284"/>
      <c r="D33" s="284"/>
      <c r="E33" s="330" t="s">
        <v>56</v>
      </c>
      <c r="F33" s="285"/>
      <c r="G33" s="427"/>
      <c r="H33" s="368"/>
      <c r="I33" s="328"/>
      <c r="J33" s="368"/>
      <c r="K33" s="328"/>
      <c r="L33" s="321"/>
      <c r="M33" s="320"/>
      <c r="N33" s="320"/>
      <c r="O33" s="320"/>
      <c r="P33" s="320"/>
      <c r="Q33" s="320"/>
      <c r="R33" s="319"/>
      <c r="S33" s="268"/>
      <c r="T33" s="268"/>
      <c r="U33" s="268"/>
      <c r="V33" s="268"/>
      <c r="W33" s="268"/>
      <c r="X33" s="268"/>
      <c r="Y33" s="268"/>
      <c r="Z33" s="268"/>
    </row>
    <row r="34" spans="1:26" ht="21" customHeight="1">
      <c r="A34" s="282">
        <v>15</v>
      </c>
      <c r="B34" s="283"/>
      <c r="C34" s="284"/>
      <c r="D34" s="284"/>
      <c r="E34" s="330" t="s">
        <v>56</v>
      </c>
      <c r="F34" s="285"/>
      <c r="G34" s="427"/>
      <c r="H34" s="368"/>
      <c r="I34" s="328"/>
      <c r="J34" s="368"/>
      <c r="K34" s="328"/>
      <c r="L34" s="321"/>
      <c r="M34" s="320"/>
      <c r="N34" s="320"/>
      <c r="O34" s="320"/>
      <c r="P34" s="320"/>
      <c r="Q34" s="320"/>
      <c r="R34" s="319"/>
      <c r="S34" s="268"/>
      <c r="T34" s="268"/>
      <c r="U34" s="268"/>
      <c r="V34" s="268"/>
      <c r="W34" s="268"/>
      <c r="X34" s="268"/>
      <c r="Y34" s="268"/>
      <c r="Z34" s="268"/>
    </row>
    <row r="35" spans="1:26" ht="21" customHeight="1">
      <c r="A35" s="282">
        <v>16</v>
      </c>
      <c r="B35" s="283"/>
      <c r="C35" s="284"/>
      <c r="D35" s="284"/>
      <c r="E35" s="330" t="s">
        <v>56</v>
      </c>
      <c r="F35" s="285"/>
      <c r="G35" s="427"/>
      <c r="H35" s="368"/>
      <c r="I35" s="328"/>
      <c r="J35" s="368"/>
      <c r="K35" s="328"/>
      <c r="L35" s="321"/>
      <c r="M35" s="320"/>
      <c r="N35" s="320"/>
      <c r="O35" s="320"/>
      <c r="P35" s="320"/>
      <c r="Q35" s="320"/>
      <c r="R35" s="319"/>
      <c r="S35" s="268"/>
      <c r="T35" s="268"/>
      <c r="U35" s="268"/>
      <c r="V35" s="268"/>
      <c r="W35" s="268"/>
      <c r="X35" s="268"/>
      <c r="Y35" s="268"/>
      <c r="Z35" s="268"/>
    </row>
    <row r="36" spans="1:26" ht="21" customHeight="1">
      <c r="A36" s="282">
        <v>17</v>
      </c>
      <c r="B36" s="283"/>
      <c r="C36" s="284"/>
      <c r="D36" s="284"/>
      <c r="E36" s="330" t="s">
        <v>56</v>
      </c>
      <c r="F36" s="285"/>
      <c r="G36" s="427"/>
      <c r="H36" s="368"/>
      <c r="I36" s="328"/>
      <c r="J36" s="368"/>
      <c r="K36" s="328"/>
      <c r="L36" s="321"/>
      <c r="M36" s="320"/>
      <c r="N36" s="320"/>
      <c r="O36" s="320"/>
      <c r="P36" s="320"/>
      <c r="Q36" s="320"/>
      <c r="R36" s="319"/>
      <c r="S36" s="268"/>
      <c r="T36" s="268"/>
      <c r="U36" s="268"/>
      <c r="V36" s="268"/>
      <c r="W36" s="268"/>
      <c r="X36" s="268"/>
      <c r="Y36" s="268"/>
      <c r="Z36" s="268"/>
    </row>
    <row r="37" spans="1:26" ht="21" customHeight="1">
      <c r="A37" s="282">
        <v>18</v>
      </c>
      <c r="B37" s="283"/>
      <c r="C37" s="284"/>
      <c r="D37" s="284"/>
      <c r="E37" s="330" t="s">
        <v>56</v>
      </c>
      <c r="F37" s="285"/>
      <c r="G37" s="427"/>
      <c r="H37" s="368"/>
      <c r="I37" s="328"/>
      <c r="J37" s="368"/>
      <c r="K37" s="328"/>
      <c r="L37" s="321"/>
      <c r="M37" s="320"/>
      <c r="N37" s="320"/>
      <c r="O37" s="320"/>
      <c r="P37" s="320"/>
      <c r="Q37" s="320"/>
      <c r="R37" s="319"/>
      <c r="S37" s="268"/>
      <c r="T37" s="268"/>
      <c r="U37" s="268"/>
      <c r="V37" s="268"/>
      <c r="W37" s="268"/>
      <c r="X37" s="268"/>
      <c r="Y37" s="268"/>
      <c r="Z37" s="268"/>
    </row>
    <row r="38" spans="1:26" ht="21" customHeight="1">
      <c r="A38" s="282">
        <v>19</v>
      </c>
      <c r="B38" s="283"/>
      <c r="C38" s="284"/>
      <c r="D38" s="284"/>
      <c r="E38" s="327" t="s">
        <v>77</v>
      </c>
      <c r="F38" s="285"/>
      <c r="G38" s="427"/>
      <c r="H38" s="368"/>
      <c r="I38" s="322"/>
      <c r="J38" s="368"/>
      <c r="K38" s="322"/>
      <c r="L38" s="321"/>
      <c r="M38" s="320"/>
      <c r="N38" s="320"/>
      <c r="O38" s="320"/>
      <c r="P38" s="320"/>
      <c r="Q38" s="320"/>
      <c r="R38" s="319"/>
      <c r="S38" s="268"/>
      <c r="T38" s="268"/>
      <c r="U38" s="268"/>
      <c r="V38" s="268"/>
      <c r="W38" s="268"/>
      <c r="X38" s="268"/>
      <c r="Y38" s="268"/>
      <c r="Z38" s="268"/>
    </row>
    <row r="39" spans="1:26" ht="21" customHeight="1">
      <c r="A39" s="282">
        <v>20</v>
      </c>
      <c r="B39" s="283"/>
      <c r="C39" s="284"/>
      <c r="D39" s="284"/>
      <c r="E39" s="327" t="s">
        <v>77</v>
      </c>
      <c r="F39" s="285"/>
      <c r="G39" s="427"/>
      <c r="H39" s="368"/>
      <c r="I39" s="322"/>
      <c r="J39" s="368"/>
      <c r="K39" s="322"/>
      <c r="L39" s="321"/>
      <c r="M39" s="320"/>
      <c r="N39" s="320"/>
      <c r="O39" s="320"/>
      <c r="P39" s="320"/>
      <c r="Q39" s="320"/>
      <c r="R39" s="319"/>
      <c r="S39" s="268"/>
      <c r="T39" s="268"/>
      <c r="U39" s="268"/>
      <c r="V39" s="268"/>
      <c r="W39" s="268"/>
      <c r="X39" s="268"/>
      <c r="Y39" s="268"/>
      <c r="Z39" s="268"/>
    </row>
    <row r="40" spans="1:26" ht="21" customHeight="1">
      <c r="A40" s="282">
        <v>21</v>
      </c>
      <c r="B40" s="283"/>
      <c r="C40" s="284"/>
      <c r="D40" s="284"/>
      <c r="E40" s="327" t="s">
        <v>77</v>
      </c>
      <c r="F40" s="285"/>
      <c r="G40" s="427"/>
      <c r="H40" s="368"/>
      <c r="I40" s="322"/>
      <c r="J40" s="368"/>
      <c r="K40" s="322"/>
      <c r="L40" s="321"/>
      <c r="M40" s="320"/>
      <c r="N40" s="320"/>
      <c r="O40" s="320"/>
      <c r="P40" s="320"/>
      <c r="Q40" s="320"/>
      <c r="R40" s="319"/>
      <c r="S40" s="268"/>
      <c r="T40" s="268"/>
      <c r="U40" s="268"/>
      <c r="V40" s="268"/>
      <c r="W40" s="268"/>
      <c r="X40" s="268"/>
      <c r="Y40" s="268"/>
      <c r="Z40" s="268"/>
    </row>
    <row r="41" spans="1:26" ht="21" customHeight="1">
      <c r="A41" s="282">
        <v>22</v>
      </c>
      <c r="B41" s="283"/>
      <c r="C41" s="284"/>
      <c r="D41" s="284"/>
      <c r="E41" s="327" t="s">
        <v>77</v>
      </c>
      <c r="F41" s="285"/>
      <c r="G41" s="427"/>
      <c r="H41" s="368"/>
      <c r="I41" s="322"/>
      <c r="J41" s="368"/>
      <c r="K41" s="310"/>
      <c r="L41" s="309"/>
      <c r="M41" s="320"/>
      <c r="N41" s="320"/>
      <c r="O41" s="320"/>
      <c r="P41" s="320"/>
      <c r="Q41" s="320"/>
      <c r="R41" s="319"/>
      <c r="S41" s="268"/>
      <c r="T41" s="268"/>
      <c r="U41" s="268"/>
      <c r="V41" s="268"/>
      <c r="W41" s="268"/>
      <c r="X41" s="268"/>
      <c r="Y41" s="268"/>
      <c r="Z41" s="268"/>
    </row>
    <row r="42" spans="1:26" ht="21" customHeight="1">
      <c r="A42" s="282">
        <v>23</v>
      </c>
      <c r="B42" s="283"/>
      <c r="C42" s="284"/>
      <c r="D42" s="284"/>
      <c r="E42" s="327" t="s">
        <v>77</v>
      </c>
      <c r="F42" s="285"/>
      <c r="G42" s="427"/>
      <c r="H42" s="368"/>
      <c r="I42" s="322"/>
      <c r="J42" s="368"/>
      <c r="K42" s="322"/>
      <c r="L42" s="321"/>
      <c r="M42" s="320"/>
      <c r="N42" s="320"/>
      <c r="O42" s="320"/>
      <c r="P42" s="320"/>
      <c r="Q42" s="320"/>
      <c r="R42" s="319"/>
      <c r="S42" s="268"/>
      <c r="T42" s="268"/>
      <c r="U42" s="268"/>
      <c r="V42" s="268"/>
      <c r="W42" s="268"/>
      <c r="X42" s="268"/>
      <c r="Y42" s="268"/>
      <c r="Z42" s="268"/>
    </row>
    <row r="43" spans="1:26" ht="21" customHeight="1">
      <c r="A43" s="282">
        <v>24</v>
      </c>
      <c r="B43" s="283"/>
      <c r="C43" s="284"/>
      <c r="D43" s="284"/>
      <c r="E43" s="327" t="s">
        <v>77</v>
      </c>
      <c r="F43" s="285"/>
      <c r="G43" s="427"/>
      <c r="H43" s="368"/>
      <c r="I43" s="322"/>
      <c r="J43" s="368"/>
      <c r="K43" s="322"/>
      <c r="L43" s="321"/>
      <c r="M43" s="320"/>
      <c r="N43" s="320"/>
      <c r="O43" s="320"/>
      <c r="P43" s="320"/>
      <c r="Q43" s="320"/>
      <c r="R43" s="319"/>
      <c r="S43" s="268"/>
      <c r="T43" s="268"/>
      <c r="U43" s="268"/>
      <c r="V43" s="268"/>
      <c r="W43" s="268"/>
      <c r="X43" s="268"/>
      <c r="Y43" s="268"/>
      <c r="Z43" s="268"/>
    </row>
    <row r="44" spans="1:26" ht="21" customHeight="1">
      <c r="A44" s="282">
        <v>25</v>
      </c>
      <c r="B44" s="283"/>
      <c r="C44" s="284"/>
      <c r="D44" s="284"/>
      <c r="E44" s="369" t="s">
        <v>56</v>
      </c>
      <c r="F44" s="285"/>
      <c r="G44" s="427"/>
      <c r="H44" s="368"/>
      <c r="I44" s="331"/>
      <c r="J44" s="324"/>
      <c r="K44" s="332"/>
      <c r="L44" s="331"/>
      <c r="M44" s="321"/>
      <c r="N44" s="320"/>
      <c r="O44" s="320"/>
      <c r="P44" s="320"/>
      <c r="Q44" s="320"/>
      <c r="R44" s="319"/>
      <c r="S44" s="268"/>
      <c r="T44" s="268"/>
      <c r="U44" s="268"/>
      <c r="V44" s="268"/>
      <c r="W44" s="268"/>
      <c r="X44" s="268"/>
      <c r="Y44" s="268"/>
      <c r="Z44" s="268"/>
    </row>
    <row r="45" spans="1:26" ht="21" customHeight="1">
      <c r="A45" s="282">
        <v>26</v>
      </c>
      <c r="B45" s="283"/>
      <c r="C45" s="284"/>
      <c r="D45" s="284"/>
      <c r="E45" s="330" t="s">
        <v>56</v>
      </c>
      <c r="F45" s="285"/>
      <c r="G45" s="427"/>
      <c r="H45" s="368"/>
      <c r="I45" s="328"/>
      <c r="J45" s="324"/>
      <c r="K45" s="323"/>
      <c r="L45" s="328"/>
      <c r="M45" s="321"/>
      <c r="N45" s="320"/>
      <c r="O45" s="320"/>
      <c r="P45" s="320"/>
      <c r="Q45" s="320"/>
      <c r="R45" s="319"/>
      <c r="S45" s="268"/>
      <c r="T45" s="268"/>
      <c r="U45" s="268"/>
      <c r="V45" s="268"/>
      <c r="W45" s="268"/>
      <c r="X45" s="268"/>
      <c r="Y45" s="268"/>
      <c r="Z45" s="268"/>
    </row>
    <row r="46" spans="1:26" ht="21" customHeight="1">
      <c r="A46" s="282">
        <v>27</v>
      </c>
      <c r="B46" s="283"/>
      <c r="C46" s="284"/>
      <c r="D46" s="284"/>
      <c r="E46" s="330" t="s">
        <v>56</v>
      </c>
      <c r="F46" s="285"/>
      <c r="G46" s="427"/>
      <c r="H46" s="368"/>
      <c r="I46" s="328"/>
      <c r="J46" s="324"/>
      <c r="K46" s="323"/>
      <c r="L46" s="328"/>
      <c r="M46" s="321"/>
      <c r="N46" s="320"/>
      <c r="O46" s="320"/>
      <c r="P46" s="320"/>
      <c r="Q46" s="320"/>
      <c r="R46" s="319"/>
      <c r="S46" s="268"/>
      <c r="T46" s="268"/>
      <c r="U46" s="268"/>
      <c r="V46" s="268"/>
      <c r="W46" s="268"/>
      <c r="X46" s="268"/>
      <c r="Y46" s="268"/>
      <c r="Z46" s="268"/>
    </row>
    <row r="47" spans="1:26" ht="21" customHeight="1">
      <c r="A47" s="282">
        <v>28</v>
      </c>
      <c r="B47" s="283"/>
      <c r="C47" s="284"/>
      <c r="D47" s="284"/>
      <c r="E47" s="330" t="s">
        <v>56</v>
      </c>
      <c r="F47" s="285"/>
      <c r="G47" s="427"/>
      <c r="H47" s="368"/>
      <c r="I47" s="328"/>
      <c r="J47" s="324"/>
      <c r="K47" s="323"/>
      <c r="L47" s="328"/>
      <c r="M47" s="321"/>
      <c r="N47" s="320"/>
      <c r="O47" s="320"/>
      <c r="P47" s="320"/>
      <c r="Q47" s="320"/>
      <c r="R47" s="319"/>
      <c r="S47" s="268"/>
      <c r="T47" s="268"/>
      <c r="U47" s="268"/>
      <c r="V47" s="268"/>
      <c r="W47" s="268"/>
      <c r="X47" s="268"/>
      <c r="Y47" s="268"/>
      <c r="Z47" s="268"/>
    </row>
    <row r="48" spans="1:26" ht="21" customHeight="1">
      <c r="A48" s="282">
        <v>29</v>
      </c>
      <c r="B48" s="283"/>
      <c r="C48" s="284"/>
      <c r="D48" s="284"/>
      <c r="E48" s="330" t="s">
        <v>56</v>
      </c>
      <c r="F48" s="285"/>
      <c r="G48" s="427"/>
      <c r="H48" s="368"/>
      <c r="I48" s="328"/>
      <c r="J48" s="324"/>
      <c r="K48" s="323"/>
      <c r="L48" s="328"/>
      <c r="M48" s="321"/>
      <c r="N48" s="320"/>
      <c r="O48" s="320"/>
      <c r="P48" s="320"/>
      <c r="Q48" s="320"/>
      <c r="R48" s="319"/>
      <c r="S48" s="268"/>
      <c r="T48" s="268"/>
      <c r="U48" s="268"/>
      <c r="V48" s="268"/>
      <c r="W48" s="268"/>
      <c r="X48" s="268"/>
      <c r="Y48" s="268"/>
      <c r="Z48" s="268"/>
    </row>
    <row r="49" spans="1:26" ht="21" customHeight="1">
      <c r="A49" s="282">
        <v>30</v>
      </c>
      <c r="B49" s="283"/>
      <c r="C49" s="284"/>
      <c r="D49" s="284"/>
      <c r="E49" s="330" t="s">
        <v>56</v>
      </c>
      <c r="F49" s="285"/>
      <c r="G49" s="427"/>
      <c r="H49" s="368"/>
      <c r="I49" s="328"/>
      <c r="J49" s="324"/>
      <c r="K49" s="323"/>
      <c r="L49" s="328"/>
      <c r="M49" s="321"/>
      <c r="N49" s="320"/>
      <c r="O49" s="320"/>
      <c r="P49" s="320"/>
      <c r="Q49" s="320"/>
      <c r="R49" s="319"/>
      <c r="S49" s="268"/>
      <c r="T49" s="268"/>
      <c r="U49" s="268"/>
      <c r="V49" s="268"/>
      <c r="W49" s="268"/>
      <c r="X49" s="268"/>
      <c r="Y49" s="268"/>
      <c r="Z49" s="268"/>
    </row>
    <row r="50" spans="1:26" ht="21" customHeight="1">
      <c r="A50" s="282">
        <v>31</v>
      </c>
      <c r="B50" s="283"/>
      <c r="C50" s="284"/>
      <c r="D50" s="284"/>
      <c r="E50" s="327" t="s">
        <v>77</v>
      </c>
      <c r="F50" s="285"/>
      <c r="G50" s="427"/>
      <c r="H50" s="368"/>
      <c r="I50" s="322"/>
      <c r="J50" s="324"/>
      <c r="K50" s="323"/>
      <c r="L50" s="322"/>
      <c r="M50" s="321"/>
      <c r="N50" s="320"/>
      <c r="O50" s="320"/>
      <c r="P50" s="320"/>
      <c r="Q50" s="320"/>
      <c r="R50" s="319"/>
      <c r="S50" s="268"/>
      <c r="T50" s="268"/>
      <c r="U50" s="268"/>
      <c r="V50" s="268"/>
      <c r="W50" s="268"/>
      <c r="X50" s="268"/>
      <c r="Y50" s="268"/>
      <c r="Z50" s="268"/>
    </row>
    <row r="51" spans="1:26" ht="21" customHeight="1">
      <c r="A51" s="282">
        <v>32</v>
      </c>
      <c r="B51" s="283"/>
      <c r="C51" s="284"/>
      <c r="D51" s="284"/>
      <c r="E51" s="327" t="s">
        <v>77</v>
      </c>
      <c r="F51" s="285"/>
      <c r="G51" s="427"/>
      <c r="H51" s="368"/>
      <c r="I51" s="322"/>
      <c r="J51" s="324"/>
      <c r="K51" s="323"/>
      <c r="L51" s="322"/>
      <c r="M51" s="321"/>
      <c r="N51" s="320"/>
      <c r="O51" s="320"/>
      <c r="P51" s="320"/>
      <c r="Q51" s="320"/>
      <c r="R51" s="319"/>
      <c r="S51" s="268"/>
      <c r="T51" s="268"/>
      <c r="U51" s="268"/>
      <c r="V51" s="268"/>
      <c r="W51" s="268"/>
      <c r="X51" s="268"/>
      <c r="Y51" s="268"/>
      <c r="Z51" s="268"/>
    </row>
    <row r="52" spans="1:26" ht="21" customHeight="1">
      <c r="A52" s="282">
        <v>33</v>
      </c>
      <c r="B52" s="283"/>
      <c r="C52" s="284"/>
      <c r="D52" s="284"/>
      <c r="E52" s="327" t="s">
        <v>77</v>
      </c>
      <c r="F52" s="285"/>
      <c r="G52" s="427"/>
      <c r="H52" s="368"/>
      <c r="I52" s="322"/>
      <c r="J52" s="324"/>
      <c r="K52" s="323"/>
      <c r="L52" s="322"/>
      <c r="M52" s="321"/>
      <c r="N52" s="320"/>
      <c r="O52" s="320"/>
      <c r="P52" s="320"/>
      <c r="Q52" s="320"/>
      <c r="R52" s="319"/>
      <c r="S52" s="268"/>
      <c r="T52" s="268"/>
      <c r="U52" s="268"/>
      <c r="V52" s="268"/>
      <c r="W52" s="268"/>
      <c r="X52" s="268"/>
      <c r="Y52" s="268"/>
      <c r="Z52" s="268"/>
    </row>
    <row r="53" spans="1:26" ht="21" customHeight="1">
      <c r="A53" s="282">
        <v>34</v>
      </c>
      <c r="B53" s="283"/>
      <c r="C53" s="284"/>
      <c r="D53" s="284"/>
      <c r="E53" s="327" t="s">
        <v>77</v>
      </c>
      <c r="F53" s="285"/>
      <c r="G53" s="427"/>
      <c r="H53" s="368"/>
      <c r="I53" s="322"/>
      <c r="J53" s="324"/>
      <c r="K53" s="323"/>
      <c r="L53" s="322"/>
      <c r="M53" s="321"/>
      <c r="N53" s="320"/>
      <c r="O53" s="320"/>
      <c r="P53" s="320"/>
      <c r="Q53" s="320"/>
      <c r="R53" s="319"/>
      <c r="S53" s="268"/>
      <c r="T53" s="268"/>
      <c r="U53" s="268"/>
      <c r="V53" s="268"/>
      <c r="W53" s="268"/>
      <c r="X53" s="268"/>
      <c r="Y53" s="268"/>
      <c r="Z53" s="268"/>
    </row>
    <row r="54" spans="1:26" ht="21" customHeight="1">
      <c r="A54" s="282">
        <v>35</v>
      </c>
      <c r="B54" s="283"/>
      <c r="C54" s="284"/>
      <c r="D54" s="284"/>
      <c r="E54" s="327" t="s">
        <v>77</v>
      </c>
      <c r="F54" s="285"/>
      <c r="G54" s="427"/>
      <c r="H54" s="368"/>
      <c r="I54" s="322"/>
      <c r="J54" s="324"/>
      <c r="K54" s="323"/>
      <c r="L54" s="322"/>
      <c r="M54" s="321"/>
      <c r="N54" s="320"/>
      <c r="O54" s="320"/>
      <c r="P54" s="320"/>
      <c r="Q54" s="320"/>
      <c r="R54" s="319"/>
      <c r="S54" s="268"/>
      <c r="T54" s="268"/>
      <c r="U54" s="268"/>
      <c r="V54" s="268"/>
      <c r="W54" s="268"/>
      <c r="X54" s="268"/>
      <c r="Y54" s="268"/>
      <c r="Z54" s="268"/>
    </row>
    <row r="55" spans="1:26" ht="21" customHeight="1" thickBot="1">
      <c r="A55" s="282">
        <v>36</v>
      </c>
      <c r="B55" s="283"/>
      <c r="C55" s="284"/>
      <c r="D55" s="284"/>
      <c r="E55" s="327" t="s">
        <v>77</v>
      </c>
      <c r="F55" s="285"/>
      <c r="G55" s="427"/>
      <c r="H55" s="368"/>
      <c r="I55" s="322"/>
      <c r="J55" s="324"/>
      <c r="K55" s="323"/>
      <c r="L55" s="322"/>
      <c r="M55" s="321"/>
      <c r="N55" s="320"/>
      <c r="O55" s="320"/>
      <c r="P55" s="320"/>
      <c r="Q55" s="320"/>
      <c r="R55" s="319"/>
      <c r="S55" s="268"/>
      <c r="T55" s="268"/>
      <c r="U55" s="268"/>
      <c r="V55" s="268"/>
      <c r="W55" s="268"/>
      <c r="X55" s="268"/>
      <c r="Y55" s="268"/>
      <c r="Z55" s="268"/>
    </row>
    <row r="56" spans="1:26" ht="21" customHeight="1">
      <c r="A56" s="282">
        <v>37</v>
      </c>
      <c r="B56" s="283"/>
      <c r="C56" s="284"/>
      <c r="D56" s="284"/>
      <c r="E56" s="369" t="s">
        <v>56</v>
      </c>
      <c r="F56" s="285"/>
      <c r="G56" s="427"/>
      <c r="H56" s="368"/>
      <c r="I56" s="331"/>
      <c r="J56" s="324"/>
      <c r="K56" s="320"/>
      <c r="L56" s="332"/>
      <c r="M56" s="333"/>
      <c r="N56" s="321"/>
      <c r="O56" s="320"/>
      <c r="P56" s="335"/>
      <c r="Q56" s="320"/>
      <c r="R56" s="319"/>
      <c r="S56" s="268"/>
      <c r="T56" s="268"/>
      <c r="U56" s="268"/>
      <c r="V56" s="268"/>
      <c r="W56" s="268"/>
      <c r="X56" s="268"/>
      <c r="Y56" s="268"/>
      <c r="Z56" s="268"/>
    </row>
    <row r="57" spans="1:26" ht="21" customHeight="1">
      <c r="A57" s="282">
        <v>38</v>
      </c>
      <c r="B57" s="283"/>
      <c r="C57" s="284"/>
      <c r="D57" s="284"/>
      <c r="E57" s="330" t="s">
        <v>56</v>
      </c>
      <c r="F57" s="285"/>
      <c r="G57" s="427"/>
      <c r="H57" s="368"/>
      <c r="I57" s="328"/>
      <c r="J57" s="324"/>
      <c r="K57" s="320"/>
      <c r="L57" s="323"/>
      <c r="M57" s="328"/>
      <c r="N57" s="321"/>
      <c r="O57" s="320"/>
      <c r="P57" s="320"/>
      <c r="Q57" s="320"/>
      <c r="R57" s="319"/>
      <c r="S57" s="268"/>
      <c r="T57" s="268"/>
      <c r="U57" s="268"/>
      <c r="V57" s="268"/>
      <c r="W57" s="268"/>
      <c r="X57" s="268"/>
      <c r="Y57" s="268"/>
      <c r="Z57" s="268"/>
    </row>
    <row r="58" spans="1:26" ht="21" customHeight="1">
      <c r="A58" s="282">
        <v>39</v>
      </c>
      <c r="B58" s="283"/>
      <c r="C58" s="284"/>
      <c r="D58" s="284"/>
      <c r="E58" s="330" t="s">
        <v>56</v>
      </c>
      <c r="F58" s="285"/>
      <c r="G58" s="427"/>
      <c r="H58" s="368"/>
      <c r="I58" s="328"/>
      <c r="J58" s="324"/>
      <c r="K58" s="320"/>
      <c r="L58" s="323"/>
      <c r="M58" s="328"/>
      <c r="N58" s="321"/>
      <c r="O58" s="320"/>
      <c r="P58" s="320"/>
      <c r="Q58" s="320"/>
      <c r="R58" s="319"/>
      <c r="S58" s="268"/>
      <c r="T58" s="268"/>
      <c r="U58" s="268"/>
      <c r="V58" s="268"/>
      <c r="W58" s="268"/>
      <c r="X58" s="268"/>
      <c r="Y58" s="268"/>
      <c r="Z58" s="268"/>
    </row>
    <row r="59" spans="1:26" ht="21" customHeight="1">
      <c r="A59" s="282">
        <v>40</v>
      </c>
      <c r="B59" s="283"/>
      <c r="C59" s="284"/>
      <c r="D59" s="284"/>
      <c r="E59" s="330" t="s">
        <v>56</v>
      </c>
      <c r="F59" s="285"/>
      <c r="G59" s="427"/>
      <c r="H59" s="368"/>
      <c r="I59" s="328"/>
      <c r="J59" s="324"/>
      <c r="K59" s="320"/>
      <c r="L59" s="323"/>
      <c r="M59" s="328"/>
      <c r="N59" s="321"/>
      <c r="O59" s="320"/>
      <c r="P59" s="320"/>
      <c r="Q59" s="320"/>
      <c r="R59" s="319"/>
      <c r="S59" s="268"/>
      <c r="T59" s="268"/>
      <c r="U59" s="268"/>
      <c r="V59" s="268"/>
      <c r="W59" s="268"/>
      <c r="X59" s="268"/>
      <c r="Y59" s="268"/>
      <c r="Z59" s="268"/>
    </row>
    <row r="60" spans="1:26" ht="21" customHeight="1">
      <c r="A60" s="282">
        <v>41</v>
      </c>
      <c r="B60" s="283"/>
      <c r="C60" s="284"/>
      <c r="D60" s="284"/>
      <c r="E60" s="330" t="s">
        <v>56</v>
      </c>
      <c r="F60" s="285"/>
      <c r="G60" s="427"/>
      <c r="H60" s="368"/>
      <c r="I60" s="328"/>
      <c r="J60" s="324"/>
      <c r="K60" s="320"/>
      <c r="L60" s="323"/>
      <c r="M60" s="328"/>
      <c r="N60" s="321"/>
      <c r="O60" s="320"/>
      <c r="P60" s="320"/>
      <c r="Q60" s="320"/>
      <c r="R60" s="319"/>
      <c r="S60" s="268"/>
      <c r="T60" s="268"/>
      <c r="U60" s="268"/>
      <c r="V60" s="268"/>
      <c r="W60" s="268"/>
      <c r="X60" s="268"/>
      <c r="Y60" s="268"/>
      <c r="Z60" s="268"/>
    </row>
    <row r="61" spans="1:26" ht="21" customHeight="1">
      <c r="A61" s="282">
        <v>42</v>
      </c>
      <c r="B61" s="283"/>
      <c r="C61" s="284"/>
      <c r="D61" s="284"/>
      <c r="E61" s="330" t="s">
        <v>56</v>
      </c>
      <c r="F61" s="285"/>
      <c r="G61" s="427"/>
      <c r="H61" s="368"/>
      <c r="I61" s="328"/>
      <c r="J61" s="324"/>
      <c r="K61" s="320"/>
      <c r="L61" s="323"/>
      <c r="M61" s="328"/>
      <c r="N61" s="321"/>
      <c r="O61" s="320"/>
      <c r="P61" s="320"/>
      <c r="Q61" s="320"/>
      <c r="R61" s="319"/>
      <c r="S61" s="268"/>
      <c r="T61" s="268"/>
      <c r="U61" s="268"/>
      <c r="V61" s="268"/>
      <c r="W61" s="268"/>
      <c r="X61" s="268"/>
      <c r="Y61" s="268"/>
      <c r="Z61" s="268"/>
    </row>
    <row r="62" spans="1:26" ht="21" customHeight="1">
      <c r="A62" s="282">
        <v>43</v>
      </c>
      <c r="B62" s="283"/>
      <c r="C62" s="284"/>
      <c r="D62" s="284"/>
      <c r="E62" s="327" t="s">
        <v>77</v>
      </c>
      <c r="F62" s="285"/>
      <c r="G62" s="427"/>
      <c r="H62" s="368"/>
      <c r="I62" s="322"/>
      <c r="J62" s="324"/>
      <c r="K62" s="320"/>
      <c r="L62" s="323"/>
      <c r="M62" s="322"/>
      <c r="N62" s="321"/>
      <c r="O62" s="320"/>
      <c r="P62" s="320"/>
      <c r="Q62" s="320"/>
      <c r="R62" s="319"/>
      <c r="S62" s="268"/>
      <c r="T62" s="268"/>
      <c r="U62" s="268"/>
      <c r="V62" s="268"/>
      <c r="W62" s="268"/>
      <c r="X62" s="268"/>
      <c r="Y62" s="268"/>
      <c r="Z62" s="268"/>
    </row>
    <row r="63" spans="1:26" ht="21" customHeight="1">
      <c r="A63" s="282">
        <v>44</v>
      </c>
      <c r="B63" s="283"/>
      <c r="C63" s="284"/>
      <c r="D63" s="284"/>
      <c r="E63" s="327" t="s">
        <v>77</v>
      </c>
      <c r="F63" s="285"/>
      <c r="G63" s="427"/>
      <c r="H63" s="368"/>
      <c r="I63" s="322"/>
      <c r="J63" s="324"/>
      <c r="K63" s="320"/>
      <c r="L63" s="323"/>
      <c r="M63" s="322"/>
      <c r="N63" s="321"/>
      <c r="O63" s="320"/>
      <c r="P63" s="320"/>
      <c r="Q63" s="320"/>
      <c r="R63" s="319"/>
      <c r="S63" s="268"/>
      <c r="T63" s="268"/>
      <c r="U63" s="268"/>
      <c r="V63" s="268"/>
      <c r="W63" s="268"/>
      <c r="X63" s="268"/>
      <c r="Y63" s="268"/>
      <c r="Z63" s="268"/>
    </row>
    <row r="64" spans="1:26" ht="21" customHeight="1">
      <c r="A64" s="282">
        <v>45</v>
      </c>
      <c r="B64" s="283"/>
      <c r="C64" s="284"/>
      <c r="D64" s="284"/>
      <c r="E64" s="327" t="s">
        <v>77</v>
      </c>
      <c r="F64" s="285"/>
      <c r="G64" s="427"/>
      <c r="H64" s="368"/>
      <c r="I64" s="322"/>
      <c r="J64" s="324"/>
      <c r="K64" s="320"/>
      <c r="L64" s="323"/>
      <c r="M64" s="322"/>
      <c r="N64" s="321"/>
      <c r="O64" s="320"/>
      <c r="P64" s="320"/>
      <c r="Q64" s="320"/>
      <c r="R64" s="319"/>
      <c r="S64" s="268"/>
      <c r="T64" s="268"/>
      <c r="U64" s="268"/>
      <c r="V64" s="268"/>
      <c r="W64" s="268"/>
      <c r="X64" s="268"/>
      <c r="Y64" s="268"/>
      <c r="Z64" s="268"/>
    </row>
    <row r="65" spans="1:26" ht="21" customHeight="1">
      <c r="A65" s="282">
        <v>46</v>
      </c>
      <c r="B65" s="283"/>
      <c r="C65" s="284"/>
      <c r="D65" s="284"/>
      <c r="E65" s="327" t="s">
        <v>77</v>
      </c>
      <c r="F65" s="285"/>
      <c r="G65" s="427"/>
      <c r="H65" s="368"/>
      <c r="I65" s="322"/>
      <c r="J65" s="324"/>
      <c r="K65" s="320"/>
      <c r="L65" s="323"/>
      <c r="M65" s="322"/>
      <c r="N65" s="321"/>
      <c r="O65" s="320"/>
      <c r="P65" s="320"/>
      <c r="Q65" s="320"/>
      <c r="R65" s="319"/>
      <c r="S65" s="268"/>
      <c r="T65" s="268"/>
      <c r="U65" s="268"/>
      <c r="V65" s="268"/>
      <c r="W65" s="268"/>
      <c r="X65" s="268"/>
      <c r="Y65" s="268"/>
      <c r="Z65" s="268"/>
    </row>
    <row r="66" spans="1:26" ht="21" customHeight="1">
      <c r="A66" s="282">
        <v>47</v>
      </c>
      <c r="B66" s="283"/>
      <c r="C66" s="284"/>
      <c r="D66" s="284"/>
      <c r="E66" s="327" t="s">
        <v>77</v>
      </c>
      <c r="F66" s="285"/>
      <c r="G66" s="427"/>
      <c r="H66" s="368"/>
      <c r="I66" s="322"/>
      <c r="J66" s="324"/>
      <c r="K66" s="320"/>
      <c r="L66" s="323"/>
      <c r="M66" s="322"/>
      <c r="N66" s="321"/>
      <c r="O66" s="320"/>
      <c r="P66" s="320"/>
      <c r="Q66" s="320"/>
      <c r="R66" s="319"/>
      <c r="S66" s="268"/>
      <c r="T66" s="268"/>
      <c r="U66" s="268"/>
      <c r="V66" s="268"/>
      <c r="W66" s="268"/>
      <c r="X66" s="268"/>
      <c r="Y66" s="268"/>
      <c r="Z66" s="268"/>
    </row>
    <row r="67" spans="1:26" ht="21" customHeight="1" thickBot="1">
      <c r="A67" s="282">
        <v>48</v>
      </c>
      <c r="B67" s="283"/>
      <c r="C67" s="284"/>
      <c r="D67" s="284"/>
      <c r="E67" s="327" t="s">
        <v>77</v>
      </c>
      <c r="F67" s="285"/>
      <c r="G67" s="427"/>
      <c r="H67" s="368"/>
      <c r="I67" s="322"/>
      <c r="J67" s="324"/>
      <c r="K67" s="320"/>
      <c r="L67" s="323"/>
      <c r="M67" s="297"/>
      <c r="N67" s="309"/>
      <c r="O67" s="320"/>
      <c r="P67" s="320"/>
      <c r="Q67" s="320"/>
      <c r="R67" s="319"/>
      <c r="S67" s="268"/>
      <c r="T67" s="268"/>
      <c r="U67" s="268"/>
      <c r="V67" s="268"/>
      <c r="W67" s="268"/>
      <c r="X67" s="268"/>
      <c r="Y67" s="268"/>
      <c r="Z67" s="268"/>
    </row>
    <row r="68" spans="1:26" ht="21" customHeight="1">
      <c r="A68" s="282">
        <v>49</v>
      </c>
      <c r="B68" s="283"/>
      <c r="C68" s="284"/>
      <c r="D68" s="284"/>
      <c r="E68" s="369" t="s">
        <v>56</v>
      </c>
      <c r="F68" s="285"/>
      <c r="G68" s="427"/>
      <c r="H68" s="368"/>
      <c r="I68" s="331"/>
      <c r="J68" s="324"/>
      <c r="K68" s="320"/>
      <c r="L68" s="320"/>
      <c r="M68" s="332"/>
      <c r="N68" s="333"/>
      <c r="O68" s="321"/>
      <c r="P68" s="320"/>
      <c r="Q68" s="335"/>
      <c r="R68" s="319"/>
      <c r="S68" s="268"/>
      <c r="T68" s="268"/>
      <c r="U68" s="268"/>
      <c r="V68" s="268"/>
      <c r="W68" s="268"/>
      <c r="X68" s="268"/>
      <c r="Y68" s="268"/>
      <c r="Z68" s="268"/>
    </row>
    <row r="69" spans="1:26" ht="21" customHeight="1">
      <c r="A69" s="282">
        <v>50</v>
      </c>
      <c r="B69" s="283"/>
      <c r="C69" s="284"/>
      <c r="D69" s="284"/>
      <c r="E69" s="330" t="s">
        <v>56</v>
      </c>
      <c r="F69" s="285"/>
      <c r="G69" s="427"/>
      <c r="H69" s="368"/>
      <c r="I69" s="328"/>
      <c r="J69" s="324"/>
      <c r="K69" s="320"/>
      <c r="L69" s="320"/>
      <c r="M69" s="323"/>
      <c r="N69" s="328"/>
      <c r="O69" s="321"/>
      <c r="P69" s="320"/>
      <c r="Q69" s="320"/>
      <c r="R69" s="319"/>
      <c r="S69" s="268"/>
      <c r="T69" s="268"/>
      <c r="U69" s="268"/>
      <c r="V69" s="268"/>
      <c r="W69" s="268"/>
      <c r="X69" s="268"/>
      <c r="Y69" s="268"/>
      <c r="Z69" s="268"/>
    </row>
    <row r="70" spans="1:26" ht="21" customHeight="1">
      <c r="A70" s="282">
        <v>51</v>
      </c>
      <c r="B70" s="283"/>
      <c r="C70" s="284"/>
      <c r="D70" s="284"/>
      <c r="E70" s="330" t="s">
        <v>56</v>
      </c>
      <c r="F70" s="285"/>
      <c r="G70" s="427"/>
      <c r="H70" s="368"/>
      <c r="I70" s="328"/>
      <c r="J70" s="324"/>
      <c r="K70" s="320"/>
      <c r="L70" s="320"/>
      <c r="M70" s="323"/>
      <c r="N70" s="328"/>
      <c r="O70" s="321"/>
      <c r="P70" s="320"/>
      <c r="Q70" s="320"/>
      <c r="R70" s="319"/>
      <c r="S70" s="268"/>
      <c r="T70" s="268"/>
      <c r="U70" s="268"/>
      <c r="V70" s="268"/>
      <c r="W70" s="268"/>
      <c r="X70" s="268"/>
      <c r="Y70" s="268"/>
      <c r="Z70" s="268"/>
    </row>
    <row r="71" spans="1:26" ht="21" customHeight="1">
      <c r="A71" s="282">
        <v>52</v>
      </c>
      <c r="B71" s="283"/>
      <c r="C71" s="284"/>
      <c r="D71" s="284"/>
      <c r="E71" s="330" t="s">
        <v>56</v>
      </c>
      <c r="F71" s="285"/>
      <c r="G71" s="427"/>
      <c r="H71" s="368"/>
      <c r="I71" s="328"/>
      <c r="J71" s="324"/>
      <c r="K71" s="320"/>
      <c r="L71" s="320"/>
      <c r="M71" s="323"/>
      <c r="N71" s="328"/>
      <c r="O71" s="321"/>
      <c r="P71" s="320"/>
      <c r="Q71" s="320"/>
      <c r="R71" s="319"/>
      <c r="S71" s="268"/>
      <c r="T71" s="268"/>
      <c r="U71" s="268"/>
      <c r="V71" s="268"/>
      <c r="W71" s="268"/>
      <c r="X71" s="268"/>
      <c r="Y71" s="268"/>
      <c r="Z71" s="268"/>
    </row>
    <row r="72" spans="1:26" ht="21" customHeight="1">
      <c r="A72" s="282">
        <v>53</v>
      </c>
      <c r="B72" s="283"/>
      <c r="C72" s="284"/>
      <c r="D72" s="284"/>
      <c r="E72" s="330" t="s">
        <v>56</v>
      </c>
      <c r="F72" s="285"/>
      <c r="G72" s="427"/>
      <c r="H72" s="368"/>
      <c r="I72" s="328"/>
      <c r="J72" s="324"/>
      <c r="K72" s="320"/>
      <c r="L72" s="320"/>
      <c r="M72" s="323"/>
      <c r="N72" s="328"/>
      <c r="O72" s="321"/>
      <c r="P72" s="320"/>
      <c r="Q72" s="320"/>
      <c r="R72" s="319"/>
      <c r="S72" s="268"/>
      <c r="T72" s="268"/>
      <c r="U72" s="268"/>
      <c r="V72" s="268"/>
      <c r="W72" s="268"/>
      <c r="X72" s="268"/>
      <c r="Y72" s="268"/>
      <c r="Z72" s="268"/>
    </row>
    <row r="73" spans="1:26" ht="21" customHeight="1">
      <c r="A73" s="282">
        <v>54</v>
      </c>
      <c r="B73" s="283"/>
      <c r="C73" s="284"/>
      <c r="D73" s="284"/>
      <c r="E73" s="330" t="s">
        <v>56</v>
      </c>
      <c r="F73" s="285"/>
      <c r="G73" s="427"/>
      <c r="H73" s="368"/>
      <c r="I73" s="328"/>
      <c r="J73" s="324"/>
      <c r="K73" s="320"/>
      <c r="L73" s="320"/>
      <c r="M73" s="323"/>
      <c r="N73" s="328"/>
      <c r="O73" s="321"/>
      <c r="P73" s="320"/>
      <c r="Q73" s="320"/>
      <c r="R73" s="319"/>
      <c r="S73" s="268"/>
      <c r="T73" s="268"/>
      <c r="U73" s="268"/>
      <c r="V73" s="268"/>
      <c r="W73" s="268"/>
      <c r="X73" s="268"/>
      <c r="Y73" s="268"/>
      <c r="Z73" s="268"/>
    </row>
    <row r="74" spans="1:26" ht="21" customHeight="1">
      <c r="A74" s="282">
        <v>55</v>
      </c>
      <c r="B74" s="283"/>
      <c r="C74" s="284"/>
      <c r="D74" s="284"/>
      <c r="E74" s="327" t="s">
        <v>77</v>
      </c>
      <c r="F74" s="285"/>
      <c r="G74" s="427"/>
      <c r="H74" s="368"/>
      <c r="I74" s="322"/>
      <c r="J74" s="324"/>
      <c r="K74" s="320"/>
      <c r="L74" s="320"/>
      <c r="M74" s="323"/>
      <c r="N74" s="322"/>
      <c r="O74" s="321"/>
      <c r="P74" s="320"/>
      <c r="Q74" s="320"/>
      <c r="R74" s="319"/>
      <c r="S74" s="268"/>
      <c r="T74" s="268"/>
      <c r="U74" s="268"/>
      <c r="V74" s="268"/>
      <c r="W74" s="268"/>
      <c r="X74" s="268"/>
      <c r="Y74" s="268"/>
      <c r="Z74" s="268"/>
    </row>
    <row r="75" spans="1:26" ht="21" customHeight="1">
      <c r="A75" s="282">
        <v>56</v>
      </c>
      <c r="B75" s="283"/>
      <c r="C75" s="284"/>
      <c r="D75" s="284"/>
      <c r="E75" s="327" t="s">
        <v>77</v>
      </c>
      <c r="F75" s="285"/>
      <c r="G75" s="427"/>
      <c r="H75" s="368"/>
      <c r="I75" s="322"/>
      <c r="J75" s="324"/>
      <c r="K75" s="320"/>
      <c r="L75" s="320"/>
      <c r="M75" s="323"/>
      <c r="N75" s="322"/>
      <c r="O75" s="321"/>
      <c r="P75" s="320"/>
      <c r="Q75" s="320"/>
      <c r="R75" s="319"/>
      <c r="S75" s="268"/>
      <c r="T75" s="268"/>
      <c r="U75" s="268"/>
      <c r="V75" s="268"/>
      <c r="W75" s="268"/>
      <c r="X75" s="268"/>
      <c r="Y75" s="268"/>
      <c r="Z75" s="268"/>
    </row>
    <row r="76" spans="1:26" ht="21" customHeight="1">
      <c r="A76" s="282">
        <v>57</v>
      </c>
      <c r="B76" s="283"/>
      <c r="C76" s="284"/>
      <c r="D76" s="284"/>
      <c r="E76" s="327" t="s">
        <v>77</v>
      </c>
      <c r="F76" s="285"/>
      <c r="G76" s="427"/>
      <c r="H76" s="368"/>
      <c r="I76" s="322"/>
      <c r="J76" s="324"/>
      <c r="K76" s="320"/>
      <c r="L76" s="320"/>
      <c r="M76" s="323"/>
      <c r="N76" s="322"/>
      <c r="O76" s="321"/>
      <c r="P76" s="320"/>
      <c r="Q76" s="320"/>
      <c r="R76" s="319"/>
      <c r="S76" s="268"/>
      <c r="T76" s="268"/>
      <c r="U76" s="268"/>
      <c r="V76" s="268"/>
      <c r="W76" s="268"/>
      <c r="X76" s="268"/>
      <c r="Y76" s="268"/>
      <c r="Z76" s="268"/>
    </row>
    <row r="77" spans="1:26" ht="21" customHeight="1">
      <c r="A77" s="282">
        <v>58</v>
      </c>
      <c r="B77" s="283"/>
      <c r="C77" s="284"/>
      <c r="D77" s="284"/>
      <c r="E77" s="327" t="s">
        <v>77</v>
      </c>
      <c r="F77" s="285"/>
      <c r="G77" s="427"/>
      <c r="H77" s="368"/>
      <c r="I77" s="322"/>
      <c r="J77" s="324"/>
      <c r="K77" s="320"/>
      <c r="L77" s="320"/>
      <c r="M77" s="323"/>
      <c r="N77" s="322"/>
      <c r="O77" s="321"/>
      <c r="P77" s="320"/>
      <c r="Q77" s="320"/>
      <c r="R77" s="319"/>
      <c r="S77" s="268"/>
      <c r="T77" s="268"/>
      <c r="U77" s="268"/>
      <c r="V77" s="268"/>
      <c r="W77" s="268"/>
      <c r="X77" s="268"/>
      <c r="Y77" s="268"/>
      <c r="Z77" s="268"/>
    </row>
    <row r="78" spans="1:26" ht="21" customHeight="1">
      <c r="A78" s="282">
        <v>59</v>
      </c>
      <c r="B78" s="283"/>
      <c r="C78" s="284"/>
      <c r="D78" s="284"/>
      <c r="E78" s="327" t="s">
        <v>77</v>
      </c>
      <c r="F78" s="285"/>
      <c r="G78" s="427"/>
      <c r="H78" s="368"/>
      <c r="I78" s="322"/>
      <c r="J78" s="324"/>
      <c r="K78" s="320"/>
      <c r="L78" s="320"/>
      <c r="M78" s="323"/>
      <c r="N78" s="322"/>
      <c r="O78" s="321"/>
      <c r="P78" s="320"/>
      <c r="Q78" s="320"/>
      <c r="R78" s="319"/>
      <c r="S78" s="268"/>
      <c r="T78" s="268"/>
      <c r="U78" s="268"/>
      <c r="V78" s="268"/>
      <c r="W78" s="268"/>
      <c r="X78" s="268"/>
      <c r="Y78" s="268"/>
      <c r="Z78" s="268"/>
    </row>
    <row r="79" spans="1:26" ht="21" customHeight="1" thickBot="1">
      <c r="A79" s="282">
        <v>60</v>
      </c>
      <c r="B79" s="283"/>
      <c r="C79" s="284"/>
      <c r="D79" s="284"/>
      <c r="E79" s="327" t="s">
        <v>77</v>
      </c>
      <c r="F79" s="285"/>
      <c r="G79" s="427"/>
      <c r="H79" s="368"/>
      <c r="I79" s="322"/>
      <c r="J79" s="324"/>
      <c r="K79" s="320"/>
      <c r="L79" s="320"/>
      <c r="M79" s="323"/>
      <c r="N79" s="297"/>
      <c r="O79" s="309"/>
      <c r="P79" s="320"/>
      <c r="Q79" s="320"/>
      <c r="R79" s="319"/>
      <c r="S79" s="268"/>
      <c r="T79" s="268"/>
      <c r="U79" s="268"/>
      <c r="V79" s="268"/>
      <c r="W79" s="268"/>
      <c r="X79" s="268"/>
      <c r="Y79" s="268"/>
      <c r="Z79" s="268"/>
    </row>
    <row r="80" spans="1:26" ht="21" customHeight="1">
      <c r="A80" s="282">
        <v>61</v>
      </c>
      <c r="B80" s="283"/>
      <c r="C80" s="284"/>
      <c r="D80" s="284"/>
      <c r="E80" s="369" t="s">
        <v>56</v>
      </c>
      <c r="F80" s="285"/>
      <c r="G80" s="427"/>
      <c r="H80" s="368"/>
      <c r="I80" s="331"/>
      <c r="J80" s="324"/>
      <c r="K80" s="320"/>
      <c r="L80" s="320"/>
      <c r="M80" s="320"/>
      <c r="N80" s="332"/>
      <c r="O80" s="333"/>
      <c r="P80" s="321"/>
      <c r="Q80" s="320"/>
      <c r="R80" s="334"/>
      <c r="S80" s="268"/>
      <c r="T80" s="268"/>
      <c r="U80" s="268"/>
      <c r="V80" s="268"/>
      <c r="W80" s="268"/>
      <c r="X80" s="268"/>
      <c r="Y80" s="268"/>
      <c r="Z80" s="268"/>
    </row>
    <row r="81" spans="1:26" ht="21" customHeight="1">
      <c r="A81" s="282">
        <v>62</v>
      </c>
      <c r="B81" s="283"/>
      <c r="C81" s="284"/>
      <c r="D81" s="284"/>
      <c r="E81" s="330" t="s">
        <v>56</v>
      </c>
      <c r="F81" s="285"/>
      <c r="G81" s="427"/>
      <c r="H81" s="368"/>
      <c r="I81" s="328"/>
      <c r="J81" s="324"/>
      <c r="K81" s="320"/>
      <c r="L81" s="320"/>
      <c r="M81" s="320"/>
      <c r="N81" s="323"/>
      <c r="O81" s="328"/>
      <c r="P81" s="321"/>
      <c r="Q81" s="320"/>
      <c r="R81" s="319"/>
      <c r="S81" s="268"/>
      <c r="T81" s="268"/>
      <c r="U81" s="268"/>
      <c r="V81" s="268"/>
      <c r="W81" s="268"/>
      <c r="X81" s="268"/>
      <c r="Y81" s="268"/>
      <c r="Z81" s="268"/>
    </row>
    <row r="82" spans="1:26" ht="21" customHeight="1">
      <c r="A82" s="282">
        <v>63</v>
      </c>
      <c r="B82" s="283"/>
      <c r="C82" s="284"/>
      <c r="D82" s="284"/>
      <c r="E82" s="330" t="s">
        <v>56</v>
      </c>
      <c r="F82" s="285"/>
      <c r="G82" s="427"/>
      <c r="H82" s="368"/>
      <c r="I82" s="328"/>
      <c r="J82" s="324"/>
      <c r="K82" s="320"/>
      <c r="L82" s="320"/>
      <c r="M82" s="320"/>
      <c r="N82" s="323"/>
      <c r="O82" s="328"/>
      <c r="P82" s="321"/>
      <c r="Q82" s="320"/>
      <c r="R82" s="319"/>
      <c r="S82" s="268"/>
      <c r="T82" s="268"/>
      <c r="U82" s="268"/>
      <c r="V82" s="268"/>
      <c r="W82" s="268"/>
      <c r="X82" s="268"/>
      <c r="Y82" s="268"/>
      <c r="Z82" s="268"/>
    </row>
    <row r="83" spans="1:26" ht="21" customHeight="1">
      <c r="A83" s="282">
        <v>64</v>
      </c>
      <c r="B83" s="283"/>
      <c r="C83" s="284"/>
      <c r="D83" s="284"/>
      <c r="E83" s="330" t="s">
        <v>56</v>
      </c>
      <c r="F83" s="285"/>
      <c r="G83" s="427"/>
      <c r="H83" s="368"/>
      <c r="I83" s="328"/>
      <c r="J83" s="324"/>
      <c r="K83" s="320"/>
      <c r="L83" s="320"/>
      <c r="M83" s="320"/>
      <c r="N83" s="323"/>
      <c r="O83" s="328"/>
      <c r="P83" s="321"/>
      <c r="Q83" s="320"/>
      <c r="R83" s="319"/>
      <c r="S83" s="268"/>
      <c r="T83" s="268"/>
      <c r="U83" s="268"/>
      <c r="V83" s="268"/>
      <c r="W83" s="268"/>
      <c r="X83" s="268"/>
      <c r="Y83" s="268"/>
      <c r="Z83" s="268"/>
    </row>
    <row r="84" spans="1:26" ht="21" customHeight="1">
      <c r="A84" s="282">
        <v>65</v>
      </c>
      <c r="B84" s="283"/>
      <c r="C84" s="284"/>
      <c r="D84" s="284"/>
      <c r="E84" s="330" t="s">
        <v>56</v>
      </c>
      <c r="F84" s="285"/>
      <c r="G84" s="427"/>
      <c r="H84" s="368"/>
      <c r="I84" s="328"/>
      <c r="J84" s="324"/>
      <c r="K84" s="320"/>
      <c r="L84" s="320"/>
      <c r="M84" s="320"/>
      <c r="N84" s="323"/>
      <c r="O84" s="328"/>
      <c r="P84" s="321"/>
      <c r="Q84" s="320"/>
      <c r="R84" s="319"/>
      <c r="S84" s="268"/>
      <c r="T84" s="268"/>
      <c r="U84" s="268"/>
      <c r="V84" s="268"/>
      <c r="W84" s="268"/>
      <c r="X84" s="268"/>
      <c r="Y84" s="268"/>
      <c r="Z84" s="268"/>
    </row>
    <row r="85" spans="1:26" ht="21" customHeight="1">
      <c r="A85" s="282">
        <v>66</v>
      </c>
      <c r="B85" s="283"/>
      <c r="C85" s="284"/>
      <c r="D85" s="284"/>
      <c r="E85" s="330" t="s">
        <v>56</v>
      </c>
      <c r="F85" s="285"/>
      <c r="G85" s="427"/>
      <c r="H85" s="368"/>
      <c r="I85" s="328"/>
      <c r="J85" s="324"/>
      <c r="K85" s="320"/>
      <c r="L85" s="320"/>
      <c r="M85" s="320"/>
      <c r="N85" s="323"/>
      <c r="O85" s="328"/>
      <c r="P85" s="321"/>
      <c r="Q85" s="320"/>
      <c r="R85" s="319"/>
      <c r="S85" s="268"/>
      <c r="T85" s="268"/>
      <c r="U85" s="268"/>
      <c r="V85" s="268"/>
      <c r="W85" s="268"/>
      <c r="X85" s="268"/>
      <c r="Y85" s="268"/>
      <c r="Z85" s="268"/>
    </row>
    <row r="86" spans="1:26" ht="21" customHeight="1">
      <c r="A86" s="282">
        <v>67</v>
      </c>
      <c r="B86" s="283"/>
      <c r="C86" s="284"/>
      <c r="D86" s="284"/>
      <c r="E86" s="327" t="s">
        <v>77</v>
      </c>
      <c r="F86" s="285"/>
      <c r="G86" s="427"/>
      <c r="H86" s="368"/>
      <c r="I86" s="322"/>
      <c r="J86" s="324"/>
      <c r="K86" s="320"/>
      <c r="L86" s="320"/>
      <c r="M86" s="320"/>
      <c r="N86" s="323"/>
      <c r="O86" s="322"/>
      <c r="P86" s="321"/>
      <c r="Q86" s="320"/>
      <c r="R86" s="319"/>
      <c r="S86" s="268"/>
      <c r="T86" s="268"/>
      <c r="U86" s="268"/>
      <c r="V86" s="268"/>
      <c r="W86" s="268"/>
      <c r="X86" s="268"/>
      <c r="Y86" s="268"/>
      <c r="Z86" s="268"/>
    </row>
    <row r="87" spans="1:26" ht="21" customHeight="1">
      <c r="A87" s="282">
        <v>68</v>
      </c>
      <c r="B87" s="283"/>
      <c r="C87" s="284"/>
      <c r="D87" s="284"/>
      <c r="E87" s="327" t="s">
        <v>77</v>
      </c>
      <c r="F87" s="285"/>
      <c r="G87" s="427"/>
      <c r="H87" s="368"/>
      <c r="I87" s="322"/>
      <c r="J87" s="324"/>
      <c r="K87" s="320"/>
      <c r="L87" s="320"/>
      <c r="M87" s="320"/>
      <c r="N87" s="323"/>
      <c r="O87" s="322"/>
      <c r="P87" s="321"/>
      <c r="Q87" s="320"/>
      <c r="R87" s="319"/>
      <c r="S87" s="268"/>
      <c r="T87" s="268"/>
      <c r="U87" s="268"/>
      <c r="V87" s="268"/>
      <c r="W87" s="268"/>
      <c r="X87" s="268"/>
      <c r="Y87" s="268"/>
      <c r="Z87" s="268"/>
    </row>
    <row r="88" spans="1:26" ht="21" customHeight="1">
      <c r="A88" s="282">
        <v>69</v>
      </c>
      <c r="B88" s="283"/>
      <c r="C88" s="284"/>
      <c r="D88" s="284"/>
      <c r="E88" s="327" t="s">
        <v>77</v>
      </c>
      <c r="F88" s="285"/>
      <c r="G88" s="427"/>
      <c r="H88" s="368"/>
      <c r="I88" s="322"/>
      <c r="J88" s="324"/>
      <c r="K88" s="320"/>
      <c r="L88" s="320"/>
      <c r="M88" s="320"/>
      <c r="N88" s="323"/>
      <c r="O88" s="322"/>
      <c r="P88" s="321"/>
      <c r="Q88" s="320"/>
      <c r="R88" s="319"/>
      <c r="S88" s="268"/>
      <c r="T88" s="268"/>
      <c r="U88" s="268"/>
      <c r="V88" s="268"/>
      <c r="W88" s="268"/>
      <c r="X88" s="268"/>
      <c r="Y88" s="268"/>
      <c r="Z88" s="268"/>
    </row>
    <row r="89" spans="1:26" ht="21" customHeight="1">
      <c r="A89" s="282">
        <v>70</v>
      </c>
      <c r="B89" s="283"/>
      <c r="C89" s="284"/>
      <c r="D89" s="284"/>
      <c r="E89" s="327" t="s">
        <v>77</v>
      </c>
      <c r="F89" s="285"/>
      <c r="G89" s="427"/>
      <c r="H89" s="368"/>
      <c r="I89" s="322"/>
      <c r="J89" s="324"/>
      <c r="K89" s="320"/>
      <c r="L89" s="320"/>
      <c r="M89" s="320"/>
      <c r="N89" s="323"/>
      <c r="O89" s="322"/>
      <c r="P89" s="321"/>
      <c r="Q89" s="320"/>
      <c r="R89" s="319"/>
      <c r="S89" s="268"/>
      <c r="T89" s="268"/>
      <c r="U89" s="268"/>
      <c r="V89" s="268"/>
      <c r="W89" s="268"/>
      <c r="X89" s="268"/>
      <c r="Y89" s="268"/>
      <c r="Z89" s="268"/>
    </row>
    <row r="90" spans="1:26" ht="21" customHeight="1">
      <c r="A90" s="282">
        <v>71</v>
      </c>
      <c r="B90" s="283"/>
      <c r="C90" s="284"/>
      <c r="D90" s="284"/>
      <c r="E90" s="327" t="s">
        <v>77</v>
      </c>
      <c r="F90" s="285"/>
      <c r="G90" s="427"/>
      <c r="H90" s="368"/>
      <c r="I90" s="322"/>
      <c r="J90" s="324"/>
      <c r="K90" s="320"/>
      <c r="L90" s="320"/>
      <c r="M90" s="320"/>
      <c r="N90" s="323"/>
      <c r="O90" s="322"/>
      <c r="P90" s="321"/>
      <c r="Q90" s="320"/>
      <c r="R90" s="319"/>
      <c r="S90" s="268"/>
      <c r="T90" s="268"/>
      <c r="U90" s="268"/>
      <c r="V90" s="268"/>
      <c r="W90" s="268"/>
      <c r="X90" s="268"/>
      <c r="Y90" s="268"/>
      <c r="Z90" s="268"/>
    </row>
    <row r="91" spans="1:26" ht="21" customHeight="1" thickBot="1">
      <c r="A91" s="282">
        <v>72</v>
      </c>
      <c r="B91" s="283"/>
      <c r="C91" s="284"/>
      <c r="D91" s="284"/>
      <c r="E91" s="327" t="s">
        <v>77</v>
      </c>
      <c r="F91" s="285"/>
      <c r="G91" s="427"/>
      <c r="H91" s="368"/>
      <c r="I91" s="322"/>
      <c r="J91" s="324"/>
      <c r="K91" s="320"/>
      <c r="L91" s="320"/>
      <c r="M91" s="320"/>
      <c r="N91" s="323"/>
      <c r="O91" s="297"/>
      <c r="P91" s="309"/>
      <c r="Q91" s="320"/>
      <c r="R91" s="319"/>
      <c r="S91" s="268"/>
      <c r="T91" s="268"/>
      <c r="U91" s="268"/>
      <c r="V91" s="268"/>
      <c r="W91" s="268"/>
      <c r="X91" s="268"/>
      <c r="Y91" s="268"/>
      <c r="Z91" s="268"/>
    </row>
    <row r="92" spans="1:26" ht="21" customHeight="1">
      <c r="A92" s="282">
        <v>73</v>
      </c>
      <c r="B92" s="283"/>
      <c r="C92" s="284"/>
      <c r="D92" s="284"/>
      <c r="E92" s="369" t="s">
        <v>56</v>
      </c>
      <c r="F92" s="285"/>
      <c r="G92" s="427"/>
      <c r="H92" s="368"/>
      <c r="I92" s="331"/>
      <c r="J92" s="324"/>
      <c r="K92" s="320"/>
      <c r="L92" s="320"/>
      <c r="M92" s="320"/>
      <c r="N92" s="320"/>
      <c r="O92" s="332"/>
      <c r="P92" s="333"/>
      <c r="Q92" s="321"/>
      <c r="R92" s="319"/>
      <c r="S92" s="268"/>
      <c r="T92" s="268"/>
      <c r="U92" s="268"/>
      <c r="V92" s="268"/>
      <c r="W92" s="268"/>
      <c r="X92" s="268"/>
      <c r="Y92" s="268"/>
      <c r="Z92" s="268"/>
    </row>
    <row r="93" spans="1:26" ht="21" customHeight="1">
      <c r="A93" s="282">
        <v>74</v>
      </c>
      <c r="B93" s="283"/>
      <c r="C93" s="284"/>
      <c r="D93" s="284"/>
      <c r="E93" s="330" t="s">
        <v>56</v>
      </c>
      <c r="F93" s="285"/>
      <c r="G93" s="427"/>
      <c r="H93" s="368"/>
      <c r="I93" s="328"/>
      <c r="J93" s="324"/>
      <c r="K93" s="320"/>
      <c r="L93" s="320"/>
      <c r="M93" s="320"/>
      <c r="N93" s="320"/>
      <c r="O93" s="323"/>
      <c r="P93" s="328"/>
      <c r="Q93" s="321"/>
      <c r="R93" s="319"/>
      <c r="S93" s="268"/>
      <c r="T93" s="268"/>
      <c r="U93" s="268"/>
      <c r="V93" s="268"/>
      <c r="W93" s="268"/>
      <c r="X93" s="268"/>
      <c r="Y93" s="268"/>
      <c r="Z93" s="268"/>
    </row>
    <row r="94" spans="1:26" ht="21" customHeight="1">
      <c r="A94" s="282">
        <v>75</v>
      </c>
      <c r="B94" s="283"/>
      <c r="C94" s="284"/>
      <c r="D94" s="284"/>
      <c r="E94" s="330" t="s">
        <v>56</v>
      </c>
      <c r="F94" s="285"/>
      <c r="G94" s="427"/>
      <c r="H94" s="368"/>
      <c r="I94" s="328"/>
      <c r="J94" s="324"/>
      <c r="K94" s="320"/>
      <c r="L94" s="320"/>
      <c r="M94" s="320"/>
      <c r="N94" s="320"/>
      <c r="O94" s="323"/>
      <c r="P94" s="328"/>
      <c r="Q94" s="321"/>
      <c r="R94" s="319"/>
      <c r="S94" s="268"/>
      <c r="T94" s="268"/>
      <c r="U94" s="268"/>
      <c r="V94" s="268"/>
      <c r="W94" s="268"/>
      <c r="X94" s="268"/>
      <c r="Y94" s="268"/>
      <c r="Z94" s="268"/>
    </row>
    <row r="95" spans="1:26" ht="21" customHeight="1">
      <c r="A95" s="282">
        <v>76</v>
      </c>
      <c r="B95" s="283"/>
      <c r="C95" s="284"/>
      <c r="D95" s="284"/>
      <c r="E95" s="330" t="s">
        <v>56</v>
      </c>
      <c r="F95" s="285"/>
      <c r="G95" s="427"/>
      <c r="H95" s="368"/>
      <c r="I95" s="328"/>
      <c r="J95" s="324"/>
      <c r="K95" s="320"/>
      <c r="L95" s="320"/>
      <c r="M95" s="320"/>
      <c r="N95" s="320"/>
      <c r="O95" s="323"/>
      <c r="P95" s="328"/>
      <c r="Q95" s="321"/>
      <c r="R95" s="319"/>
      <c r="S95" s="268"/>
      <c r="T95" s="268"/>
      <c r="U95" s="268"/>
      <c r="V95" s="268"/>
      <c r="W95" s="268"/>
      <c r="X95" s="268"/>
      <c r="Y95" s="268"/>
      <c r="Z95" s="268"/>
    </row>
    <row r="96" spans="1:26" ht="21" customHeight="1">
      <c r="A96" s="282">
        <v>77</v>
      </c>
      <c r="B96" s="283"/>
      <c r="C96" s="284"/>
      <c r="D96" s="284"/>
      <c r="E96" s="330" t="s">
        <v>56</v>
      </c>
      <c r="F96" s="285"/>
      <c r="G96" s="427"/>
      <c r="H96" s="368"/>
      <c r="I96" s="328"/>
      <c r="J96" s="324"/>
      <c r="K96" s="320"/>
      <c r="L96" s="320"/>
      <c r="M96" s="320"/>
      <c r="N96" s="320"/>
      <c r="O96" s="323"/>
      <c r="P96" s="328"/>
      <c r="Q96" s="321"/>
      <c r="R96" s="319"/>
      <c r="S96" s="268"/>
      <c r="T96" s="268"/>
      <c r="U96" s="268"/>
      <c r="V96" s="268"/>
      <c r="W96" s="268"/>
      <c r="X96" s="268"/>
      <c r="Y96" s="268"/>
      <c r="Z96" s="268"/>
    </row>
    <row r="97" spans="1:26" ht="21" customHeight="1">
      <c r="A97" s="282">
        <v>78</v>
      </c>
      <c r="B97" s="283"/>
      <c r="C97" s="284"/>
      <c r="D97" s="284"/>
      <c r="E97" s="330" t="s">
        <v>56</v>
      </c>
      <c r="F97" s="285"/>
      <c r="G97" s="427"/>
      <c r="H97" s="368"/>
      <c r="I97" s="328"/>
      <c r="J97" s="324"/>
      <c r="K97" s="320"/>
      <c r="L97" s="320"/>
      <c r="M97" s="320"/>
      <c r="N97" s="320"/>
      <c r="O97" s="323"/>
      <c r="P97" s="328"/>
      <c r="Q97" s="321"/>
      <c r="R97" s="319"/>
      <c r="S97" s="268"/>
      <c r="T97" s="268"/>
      <c r="U97" s="268"/>
      <c r="V97" s="268"/>
      <c r="W97" s="268"/>
      <c r="X97" s="268"/>
      <c r="Y97" s="268"/>
      <c r="Z97" s="268"/>
    </row>
    <row r="98" spans="1:26" ht="21" customHeight="1">
      <c r="A98" s="282">
        <v>79</v>
      </c>
      <c r="B98" s="283"/>
      <c r="C98" s="284"/>
      <c r="D98" s="284"/>
      <c r="E98" s="327" t="s">
        <v>77</v>
      </c>
      <c r="F98" s="285"/>
      <c r="G98" s="427"/>
      <c r="H98" s="368"/>
      <c r="I98" s="322"/>
      <c r="J98" s="324"/>
      <c r="K98" s="320"/>
      <c r="L98" s="320"/>
      <c r="M98" s="320"/>
      <c r="N98" s="320"/>
      <c r="O98" s="323"/>
      <c r="P98" s="322"/>
      <c r="Q98" s="321"/>
      <c r="R98" s="319"/>
      <c r="S98" s="268"/>
      <c r="T98" s="268"/>
      <c r="U98" s="268"/>
      <c r="V98" s="268"/>
      <c r="W98" s="268"/>
      <c r="X98" s="268"/>
      <c r="Y98" s="268"/>
      <c r="Z98" s="268"/>
    </row>
    <row r="99" spans="1:26" ht="21" customHeight="1">
      <c r="A99" s="282">
        <v>80</v>
      </c>
      <c r="B99" s="283"/>
      <c r="C99" s="284"/>
      <c r="D99" s="284"/>
      <c r="E99" s="327" t="s">
        <v>77</v>
      </c>
      <c r="F99" s="285"/>
      <c r="G99" s="427"/>
      <c r="H99" s="368"/>
      <c r="I99" s="322"/>
      <c r="J99" s="324"/>
      <c r="K99" s="320"/>
      <c r="L99" s="320"/>
      <c r="M99" s="320"/>
      <c r="N99" s="320"/>
      <c r="O99" s="323"/>
      <c r="P99" s="322"/>
      <c r="Q99" s="321"/>
      <c r="R99" s="319"/>
      <c r="S99" s="268"/>
      <c r="T99" s="268"/>
      <c r="U99" s="268"/>
      <c r="V99" s="268"/>
      <c r="W99" s="268"/>
      <c r="X99" s="268"/>
      <c r="Y99" s="268"/>
      <c r="Z99" s="268"/>
    </row>
    <row r="100" spans="1:26" ht="21" customHeight="1">
      <c r="A100" s="282">
        <v>81</v>
      </c>
      <c r="B100" s="283"/>
      <c r="C100" s="284"/>
      <c r="D100" s="284"/>
      <c r="E100" s="327" t="s">
        <v>77</v>
      </c>
      <c r="F100" s="285"/>
      <c r="G100" s="427"/>
      <c r="H100" s="368"/>
      <c r="I100" s="322"/>
      <c r="J100" s="324"/>
      <c r="K100" s="320"/>
      <c r="L100" s="320"/>
      <c r="M100" s="320"/>
      <c r="N100" s="320"/>
      <c r="O100" s="323"/>
      <c r="P100" s="322"/>
      <c r="Q100" s="321"/>
      <c r="R100" s="319"/>
      <c r="S100" s="268"/>
      <c r="T100" s="268"/>
      <c r="U100" s="268"/>
      <c r="V100" s="268"/>
      <c r="W100" s="268"/>
      <c r="X100" s="268"/>
      <c r="Y100" s="268"/>
      <c r="Z100" s="268"/>
    </row>
    <row r="101" spans="1:26" ht="21" customHeight="1">
      <c r="A101" s="282">
        <v>82</v>
      </c>
      <c r="B101" s="283"/>
      <c r="C101" s="284"/>
      <c r="D101" s="284"/>
      <c r="E101" s="327" t="s">
        <v>77</v>
      </c>
      <c r="F101" s="285"/>
      <c r="G101" s="427"/>
      <c r="H101" s="368"/>
      <c r="I101" s="322"/>
      <c r="J101" s="324"/>
      <c r="K101" s="320"/>
      <c r="L101" s="320"/>
      <c r="M101" s="320"/>
      <c r="N101" s="320"/>
      <c r="O101" s="323"/>
      <c r="P101" s="322"/>
      <c r="Q101" s="321"/>
      <c r="R101" s="319"/>
      <c r="S101" s="268"/>
      <c r="T101" s="268"/>
      <c r="U101" s="268"/>
      <c r="V101" s="268"/>
      <c r="W101" s="268"/>
      <c r="X101" s="268"/>
      <c r="Y101" s="268"/>
      <c r="Z101" s="268"/>
    </row>
    <row r="102" spans="1:26" ht="21" customHeight="1">
      <c r="A102" s="282">
        <v>83</v>
      </c>
      <c r="B102" s="283"/>
      <c r="C102" s="284"/>
      <c r="D102" s="284"/>
      <c r="E102" s="327" t="s">
        <v>77</v>
      </c>
      <c r="F102" s="285"/>
      <c r="G102" s="427"/>
      <c r="H102" s="368"/>
      <c r="I102" s="322"/>
      <c r="J102" s="324"/>
      <c r="K102" s="320"/>
      <c r="L102" s="320"/>
      <c r="M102" s="320"/>
      <c r="N102" s="320"/>
      <c r="O102" s="323"/>
      <c r="P102" s="322"/>
      <c r="Q102" s="321"/>
      <c r="R102" s="319"/>
      <c r="S102" s="268"/>
      <c r="T102" s="268"/>
      <c r="U102" s="268"/>
      <c r="V102" s="268"/>
      <c r="W102" s="268"/>
      <c r="X102" s="268"/>
      <c r="Y102" s="268"/>
      <c r="Z102" s="268"/>
    </row>
    <row r="103" spans="1:26" ht="21" customHeight="1" thickBot="1">
      <c r="A103" s="282">
        <v>84</v>
      </c>
      <c r="B103" s="283"/>
      <c r="C103" s="284"/>
      <c r="D103" s="284"/>
      <c r="E103" s="327" t="s">
        <v>77</v>
      </c>
      <c r="F103" s="285"/>
      <c r="G103" s="427"/>
      <c r="H103" s="368"/>
      <c r="I103" s="322"/>
      <c r="J103" s="324"/>
      <c r="K103" s="320"/>
      <c r="L103" s="320"/>
      <c r="M103" s="320"/>
      <c r="N103" s="320"/>
      <c r="O103" s="323"/>
      <c r="P103" s="297"/>
      <c r="Q103" s="309"/>
      <c r="R103" s="319"/>
      <c r="S103" s="268"/>
      <c r="T103" s="268"/>
      <c r="U103" s="268"/>
      <c r="V103" s="268"/>
      <c r="W103" s="268"/>
      <c r="X103" s="268"/>
      <c r="Y103" s="268"/>
      <c r="Z103" s="268"/>
    </row>
    <row r="104" spans="1:26" ht="21" customHeight="1">
      <c r="A104" s="282">
        <v>85</v>
      </c>
      <c r="B104" s="283"/>
      <c r="C104" s="284"/>
      <c r="D104" s="284"/>
      <c r="E104" s="369" t="s">
        <v>56</v>
      </c>
      <c r="F104" s="285"/>
      <c r="G104" s="427"/>
      <c r="H104" s="368"/>
      <c r="I104" s="331"/>
      <c r="J104" s="324"/>
      <c r="K104" s="320"/>
      <c r="L104" s="320"/>
      <c r="M104" s="320"/>
      <c r="N104" s="320"/>
      <c r="O104" s="320"/>
      <c r="P104" s="332"/>
      <c r="Q104" s="333"/>
      <c r="R104" s="371"/>
      <c r="S104" s="268"/>
      <c r="T104" s="268"/>
      <c r="U104" s="268"/>
      <c r="V104" s="268"/>
      <c r="W104" s="268"/>
      <c r="X104" s="268"/>
      <c r="Y104" s="268"/>
      <c r="Z104" s="268"/>
    </row>
    <row r="105" spans="1:26" ht="21" customHeight="1">
      <c r="A105" s="282">
        <v>86</v>
      </c>
      <c r="B105" s="283"/>
      <c r="C105" s="284"/>
      <c r="D105" s="284"/>
      <c r="E105" s="330" t="s">
        <v>56</v>
      </c>
      <c r="F105" s="285"/>
      <c r="G105" s="427"/>
      <c r="H105" s="368"/>
      <c r="I105" s="328"/>
      <c r="J105" s="324"/>
      <c r="K105" s="320"/>
      <c r="L105" s="320"/>
      <c r="M105" s="320"/>
      <c r="N105" s="320"/>
      <c r="O105" s="320"/>
      <c r="P105" s="323"/>
      <c r="Q105" s="328"/>
      <c r="R105" s="371"/>
      <c r="S105" s="268"/>
      <c r="T105" s="268"/>
      <c r="U105" s="268"/>
      <c r="V105" s="268"/>
      <c r="W105" s="268"/>
      <c r="X105" s="268"/>
      <c r="Y105" s="268"/>
      <c r="Z105" s="268"/>
    </row>
    <row r="106" spans="1:26" ht="21" customHeight="1">
      <c r="A106" s="282">
        <v>87</v>
      </c>
      <c r="B106" s="283"/>
      <c r="C106" s="284"/>
      <c r="D106" s="284"/>
      <c r="E106" s="330" t="s">
        <v>56</v>
      </c>
      <c r="F106" s="285"/>
      <c r="G106" s="427"/>
      <c r="H106" s="368"/>
      <c r="I106" s="328"/>
      <c r="J106" s="324"/>
      <c r="K106" s="320"/>
      <c r="L106" s="320"/>
      <c r="M106" s="320"/>
      <c r="N106" s="320"/>
      <c r="O106" s="320"/>
      <c r="P106" s="323"/>
      <c r="Q106" s="328"/>
      <c r="R106" s="371"/>
      <c r="S106" s="268"/>
      <c r="T106" s="268"/>
      <c r="U106" s="268"/>
      <c r="V106" s="268"/>
      <c r="W106" s="268"/>
      <c r="X106" s="268"/>
      <c r="Y106" s="268"/>
      <c r="Z106" s="268"/>
    </row>
    <row r="107" spans="1:26" ht="21" customHeight="1">
      <c r="A107" s="282">
        <v>88</v>
      </c>
      <c r="B107" s="283"/>
      <c r="C107" s="284"/>
      <c r="D107" s="284"/>
      <c r="E107" s="330" t="s">
        <v>56</v>
      </c>
      <c r="F107" s="285"/>
      <c r="G107" s="427"/>
      <c r="H107" s="368"/>
      <c r="I107" s="328"/>
      <c r="J107" s="324"/>
      <c r="K107" s="320"/>
      <c r="L107" s="320"/>
      <c r="M107" s="320"/>
      <c r="N107" s="320"/>
      <c r="O107" s="320"/>
      <c r="P107" s="323"/>
      <c r="Q107" s="328"/>
      <c r="R107" s="371"/>
      <c r="S107" s="268"/>
      <c r="T107" s="268"/>
      <c r="U107" s="268"/>
      <c r="V107" s="268"/>
      <c r="W107" s="268"/>
      <c r="X107" s="268"/>
      <c r="Y107" s="268"/>
      <c r="Z107" s="268"/>
    </row>
    <row r="108" spans="1:26" ht="21" customHeight="1">
      <c r="A108" s="282">
        <v>89</v>
      </c>
      <c r="B108" s="283"/>
      <c r="C108" s="284"/>
      <c r="D108" s="284"/>
      <c r="E108" s="330" t="s">
        <v>56</v>
      </c>
      <c r="F108" s="285"/>
      <c r="G108" s="427"/>
      <c r="H108" s="368"/>
      <c r="I108" s="328"/>
      <c r="J108" s="324"/>
      <c r="K108" s="320"/>
      <c r="L108" s="320"/>
      <c r="M108" s="320"/>
      <c r="N108" s="320"/>
      <c r="O108" s="320"/>
      <c r="P108" s="323"/>
      <c r="Q108" s="328"/>
      <c r="R108" s="371"/>
      <c r="S108" s="268"/>
      <c r="T108" s="268"/>
      <c r="U108" s="268"/>
      <c r="V108" s="268"/>
      <c r="W108" s="268"/>
      <c r="X108" s="268"/>
      <c r="Y108" s="268"/>
      <c r="Z108" s="268"/>
    </row>
    <row r="109" spans="1:26" ht="21" customHeight="1">
      <c r="A109" s="282">
        <v>90</v>
      </c>
      <c r="B109" s="283"/>
      <c r="C109" s="284"/>
      <c r="D109" s="284"/>
      <c r="E109" s="330" t="s">
        <v>56</v>
      </c>
      <c r="F109" s="285"/>
      <c r="G109" s="427"/>
      <c r="H109" s="368"/>
      <c r="I109" s="328"/>
      <c r="J109" s="324"/>
      <c r="K109" s="320"/>
      <c r="L109" s="320"/>
      <c r="M109" s="320"/>
      <c r="N109" s="320"/>
      <c r="O109" s="320"/>
      <c r="P109" s="323"/>
      <c r="Q109" s="328"/>
      <c r="R109" s="371"/>
      <c r="S109" s="268"/>
      <c r="T109" s="268"/>
      <c r="U109" s="268"/>
      <c r="V109" s="268"/>
      <c r="W109" s="268"/>
      <c r="X109" s="268"/>
      <c r="Y109" s="268"/>
      <c r="Z109" s="268"/>
    </row>
    <row r="110" spans="1:26" ht="21" customHeight="1">
      <c r="A110" s="282">
        <v>91</v>
      </c>
      <c r="B110" s="283"/>
      <c r="C110" s="284"/>
      <c r="D110" s="284"/>
      <c r="E110" s="327" t="s">
        <v>77</v>
      </c>
      <c r="F110" s="285"/>
      <c r="G110" s="427"/>
      <c r="H110" s="368"/>
      <c r="I110" s="322"/>
      <c r="J110" s="324"/>
      <c r="K110" s="320"/>
      <c r="L110" s="320"/>
      <c r="M110" s="320"/>
      <c r="N110" s="320"/>
      <c r="O110" s="320"/>
      <c r="P110" s="323"/>
      <c r="Q110" s="322"/>
      <c r="R110" s="371"/>
      <c r="S110" s="268"/>
      <c r="T110" s="268"/>
      <c r="U110" s="268"/>
      <c r="V110" s="268"/>
      <c r="W110" s="268"/>
      <c r="X110" s="268"/>
      <c r="Y110" s="268"/>
      <c r="Z110" s="268"/>
    </row>
    <row r="111" spans="1:26" ht="21" customHeight="1">
      <c r="A111" s="282">
        <v>92</v>
      </c>
      <c r="B111" s="283"/>
      <c r="C111" s="284"/>
      <c r="D111" s="284"/>
      <c r="E111" s="327" t="s">
        <v>77</v>
      </c>
      <c r="F111" s="285"/>
      <c r="G111" s="427"/>
      <c r="H111" s="368"/>
      <c r="I111" s="322"/>
      <c r="J111" s="324"/>
      <c r="K111" s="320"/>
      <c r="L111" s="320"/>
      <c r="M111" s="320"/>
      <c r="N111" s="320"/>
      <c r="O111" s="320"/>
      <c r="P111" s="323"/>
      <c r="Q111" s="322"/>
      <c r="R111" s="371"/>
      <c r="S111" s="268"/>
      <c r="T111" s="268"/>
      <c r="U111" s="268"/>
      <c r="V111" s="268"/>
      <c r="W111" s="268"/>
      <c r="X111" s="268"/>
      <c r="Y111" s="268"/>
      <c r="Z111" s="268"/>
    </row>
    <row r="112" spans="1:26" ht="21" customHeight="1">
      <c r="A112" s="282">
        <v>93</v>
      </c>
      <c r="B112" s="283"/>
      <c r="C112" s="284"/>
      <c r="D112" s="284"/>
      <c r="E112" s="327" t="s">
        <v>77</v>
      </c>
      <c r="F112" s="285"/>
      <c r="G112" s="427"/>
      <c r="H112" s="368"/>
      <c r="I112" s="322"/>
      <c r="J112" s="324"/>
      <c r="K112" s="320"/>
      <c r="L112" s="320"/>
      <c r="M112" s="320"/>
      <c r="N112" s="320"/>
      <c r="O112" s="320"/>
      <c r="P112" s="323"/>
      <c r="Q112" s="322"/>
      <c r="R112" s="371"/>
      <c r="S112" s="268"/>
      <c r="T112" s="268"/>
      <c r="U112" s="268"/>
      <c r="V112" s="268"/>
      <c r="W112" s="268"/>
      <c r="X112" s="268"/>
      <c r="Y112" s="268"/>
      <c r="Z112" s="268"/>
    </row>
    <row r="113" spans="1:26" ht="21" customHeight="1">
      <c r="A113" s="282">
        <v>94</v>
      </c>
      <c r="B113" s="283"/>
      <c r="C113" s="284"/>
      <c r="D113" s="284"/>
      <c r="E113" s="327" t="s">
        <v>77</v>
      </c>
      <c r="F113" s="285"/>
      <c r="G113" s="427"/>
      <c r="H113" s="368"/>
      <c r="I113" s="322"/>
      <c r="J113" s="324"/>
      <c r="K113" s="320"/>
      <c r="L113" s="320"/>
      <c r="M113" s="320"/>
      <c r="N113" s="320"/>
      <c r="O113" s="320"/>
      <c r="P113" s="323"/>
      <c r="Q113" s="322"/>
      <c r="R113" s="371"/>
      <c r="S113" s="268"/>
      <c r="T113" s="268"/>
      <c r="U113" s="268"/>
      <c r="V113" s="268"/>
      <c r="W113" s="268"/>
      <c r="X113" s="268"/>
      <c r="Y113" s="268"/>
      <c r="Z113" s="268"/>
    </row>
    <row r="114" spans="1:26" ht="21" customHeight="1">
      <c r="A114" s="282">
        <v>95</v>
      </c>
      <c r="B114" s="283"/>
      <c r="C114" s="284"/>
      <c r="D114" s="284"/>
      <c r="E114" s="327" t="s">
        <v>77</v>
      </c>
      <c r="F114" s="285"/>
      <c r="G114" s="427"/>
      <c r="H114" s="368"/>
      <c r="I114" s="322"/>
      <c r="J114" s="324"/>
      <c r="K114" s="320"/>
      <c r="L114" s="320"/>
      <c r="M114" s="320"/>
      <c r="N114" s="320"/>
      <c r="O114" s="320"/>
      <c r="P114" s="323"/>
      <c r="Q114" s="322"/>
      <c r="R114" s="371"/>
      <c r="S114" s="268"/>
      <c r="T114" s="268"/>
      <c r="U114" s="268"/>
      <c r="V114" s="268"/>
      <c r="W114" s="268"/>
      <c r="X114" s="268"/>
      <c r="Y114" s="268"/>
      <c r="Z114" s="268"/>
    </row>
    <row r="115" spans="1:26" ht="21" customHeight="1" thickBot="1">
      <c r="A115" s="282">
        <v>96</v>
      </c>
      <c r="B115" s="283"/>
      <c r="C115" s="284"/>
      <c r="D115" s="284"/>
      <c r="E115" s="327" t="s">
        <v>77</v>
      </c>
      <c r="F115" s="285"/>
      <c r="G115" s="427"/>
      <c r="H115" s="368"/>
      <c r="I115" s="322"/>
      <c r="J115" s="324"/>
      <c r="K115" s="320"/>
      <c r="L115" s="320"/>
      <c r="M115" s="320"/>
      <c r="N115" s="320"/>
      <c r="O115" s="320"/>
      <c r="P115" s="323"/>
      <c r="Q115" s="297"/>
      <c r="R115" s="370"/>
      <c r="S115" s="268"/>
      <c r="T115" s="268"/>
      <c r="U115" s="268"/>
      <c r="V115" s="268"/>
      <c r="W115" s="268"/>
      <c r="X115" s="268"/>
      <c r="Y115" s="268"/>
      <c r="Z115" s="268"/>
    </row>
    <row r="116" spans="1:26" ht="21" customHeight="1">
      <c r="A116" s="282">
        <v>97</v>
      </c>
      <c r="B116" s="283"/>
      <c r="C116" s="284"/>
      <c r="D116" s="284"/>
      <c r="E116" s="369" t="s">
        <v>56</v>
      </c>
      <c r="F116" s="285"/>
      <c r="G116" s="427"/>
      <c r="H116" s="368"/>
      <c r="I116" s="331"/>
      <c r="J116" s="324"/>
      <c r="K116" s="320"/>
      <c r="L116" s="320"/>
      <c r="M116" s="320"/>
      <c r="N116" s="320"/>
      <c r="O116" s="320"/>
      <c r="P116" s="320"/>
      <c r="Q116" s="332"/>
      <c r="R116" s="333"/>
      <c r="S116" s="268"/>
      <c r="T116" s="268"/>
      <c r="U116" s="268"/>
      <c r="V116" s="268"/>
      <c r="W116" s="268"/>
      <c r="X116" s="268"/>
      <c r="Y116" s="268"/>
      <c r="Z116" s="268"/>
    </row>
    <row r="117" spans="1:26" ht="21" customHeight="1">
      <c r="A117" s="282">
        <v>98</v>
      </c>
      <c r="B117" s="283"/>
      <c r="C117" s="284"/>
      <c r="D117" s="284"/>
      <c r="E117" s="330" t="s">
        <v>56</v>
      </c>
      <c r="F117" s="285"/>
      <c r="G117" s="427"/>
      <c r="H117" s="368"/>
      <c r="I117" s="328"/>
      <c r="J117" s="324"/>
      <c r="K117" s="320"/>
      <c r="L117" s="320"/>
      <c r="M117" s="320"/>
      <c r="N117" s="320"/>
      <c r="O117" s="320"/>
      <c r="P117" s="320"/>
      <c r="Q117" s="323"/>
      <c r="R117" s="328"/>
      <c r="S117" s="268"/>
      <c r="T117" s="268"/>
      <c r="U117" s="268"/>
      <c r="V117" s="268"/>
      <c r="W117" s="268"/>
      <c r="X117" s="268"/>
      <c r="Y117" s="268"/>
      <c r="Z117" s="268"/>
    </row>
    <row r="118" spans="1:26" ht="21" customHeight="1">
      <c r="A118" s="282">
        <v>99</v>
      </c>
      <c r="B118" s="283"/>
      <c r="C118" s="284"/>
      <c r="D118" s="284"/>
      <c r="E118" s="330" t="s">
        <v>56</v>
      </c>
      <c r="F118" s="285"/>
      <c r="G118" s="427"/>
      <c r="H118" s="368"/>
      <c r="I118" s="328"/>
      <c r="J118" s="324"/>
      <c r="K118" s="320"/>
      <c r="L118" s="320"/>
      <c r="M118" s="320"/>
      <c r="N118" s="320"/>
      <c r="O118" s="320"/>
      <c r="P118" s="320"/>
      <c r="Q118" s="323"/>
      <c r="R118" s="328"/>
      <c r="S118" s="268"/>
      <c r="T118" s="268"/>
      <c r="U118" s="268"/>
      <c r="V118" s="268"/>
      <c r="W118" s="268"/>
      <c r="X118" s="268"/>
      <c r="Y118" s="268"/>
      <c r="Z118" s="268"/>
    </row>
    <row r="119" spans="1:26" ht="21" customHeight="1">
      <c r="A119" s="282">
        <v>100</v>
      </c>
      <c r="B119" s="283"/>
      <c r="C119" s="284"/>
      <c r="D119" s="284"/>
      <c r="E119" s="330" t="s">
        <v>56</v>
      </c>
      <c r="F119" s="285"/>
      <c r="G119" s="427"/>
      <c r="H119" s="368"/>
      <c r="I119" s="328"/>
      <c r="J119" s="324"/>
      <c r="K119" s="320"/>
      <c r="L119" s="320"/>
      <c r="M119" s="320"/>
      <c r="N119" s="320"/>
      <c r="O119" s="320"/>
      <c r="P119" s="320"/>
      <c r="Q119" s="323"/>
      <c r="R119" s="328"/>
      <c r="S119" s="268"/>
      <c r="T119" s="268"/>
      <c r="U119" s="268"/>
      <c r="V119" s="268"/>
      <c r="W119" s="268"/>
      <c r="X119" s="268"/>
      <c r="Y119" s="268"/>
      <c r="Z119" s="268"/>
    </row>
    <row r="120" spans="1:26" ht="21" customHeight="1">
      <c r="A120" s="282">
        <v>101</v>
      </c>
      <c r="B120" s="283"/>
      <c r="C120" s="284"/>
      <c r="D120" s="284"/>
      <c r="E120" s="330" t="s">
        <v>56</v>
      </c>
      <c r="F120" s="285"/>
      <c r="G120" s="427"/>
      <c r="H120" s="368"/>
      <c r="I120" s="328"/>
      <c r="J120" s="324"/>
      <c r="K120" s="320"/>
      <c r="L120" s="320"/>
      <c r="M120" s="320"/>
      <c r="N120" s="320"/>
      <c r="O120" s="320"/>
      <c r="P120" s="320"/>
      <c r="Q120" s="323"/>
      <c r="R120" s="328"/>
      <c r="S120" s="268"/>
      <c r="T120" s="268"/>
      <c r="U120" s="268"/>
      <c r="V120" s="268"/>
      <c r="W120" s="268"/>
      <c r="X120" s="268"/>
      <c r="Y120" s="268"/>
      <c r="Z120" s="268"/>
    </row>
    <row r="121" spans="1:26" ht="21" customHeight="1">
      <c r="A121" s="282">
        <v>102</v>
      </c>
      <c r="B121" s="283"/>
      <c r="C121" s="284"/>
      <c r="D121" s="284"/>
      <c r="E121" s="330" t="s">
        <v>56</v>
      </c>
      <c r="F121" s="285"/>
      <c r="G121" s="427"/>
      <c r="H121" s="368"/>
      <c r="I121" s="328"/>
      <c r="J121" s="324"/>
      <c r="K121" s="320"/>
      <c r="L121" s="320"/>
      <c r="M121" s="320"/>
      <c r="N121" s="320"/>
      <c r="O121" s="320"/>
      <c r="P121" s="320"/>
      <c r="Q121" s="323"/>
      <c r="R121" s="328"/>
      <c r="S121" s="268"/>
      <c r="T121" s="268"/>
      <c r="U121" s="268"/>
      <c r="V121" s="268"/>
      <c r="W121" s="268"/>
      <c r="X121" s="268"/>
      <c r="Y121" s="268"/>
      <c r="Z121" s="268"/>
    </row>
    <row r="122" spans="1:26" ht="21" customHeight="1">
      <c r="A122" s="282">
        <v>103</v>
      </c>
      <c r="B122" s="283"/>
      <c r="C122" s="284"/>
      <c r="D122" s="284"/>
      <c r="E122" s="327" t="s">
        <v>77</v>
      </c>
      <c r="F122" s="285"/>
      <c r="G122" s="427"/>
      <c r="H122" s="368"/>
      <c r="I122" s="322"/>
      <c r="J122" s="324"/>
      <c r="K122" s="320"/>
      <c r="L122" s="320"/>
      <c r="M122" s="320"/>
      <c r="N122" s="320"/>
      <c r="O122" s="320"/>
      <c r="P122" s="320"/>
      <c r="Q122" s="323"/>
      <c r="R122" s="322"/>
      <c r="S122" s="268"/>
      <c r="T122" s="268"/>
      <c r="U122" s="268"/>
      <c r="V122" s="268"/>
      <c r="W122" s="268"/>
      <c r="X122" s="268"/>
      <c r="Y122" s="268"/>
      <c r="Z122" s="268"/>
    </row>
    <row r="123" spans="1:26" ht="21" customHeight="1">
      <c r="A123" s="282">
        <v>104</v>
      </c>
      <c r="B123" s="283"/>
      <c r="C123" s="284"/>
      <c r="D123" s="284"/>
      <c r="E123" s="327" t="s">
        <v>77</v>
      </c>
      <c r="F123" s="285"/>
      <c r="G123" s="427"/>
      <c r="H123" s="368"/>
      <c r="I123" s="322"/>
      <c r="J123" s="324"/>
      <c r="K123" s="320"/>
      <c r="L123" s="320"/>
      <c r="M123" s="320"/>
      <c r="N123" s="320"/>
      <c r="O123" s="320"/>
      <c r="P123" s="320"/>
      <c r="Q123" s="323"/>
      <c r="R123" s="322"/>
      <c r="S123" s="268"/>
      <c r="T123" s="268"/>
      <c r="U123" s="268"/>
      <c r="V123" s="268"/>
      <c r="W123" s="268"/>
      <c r="X123" s="268"/>
      <c r="Y123" s="268"/>
      <c r="Z123" s="268"/>
    </row>
    <row r="124" spans="1:26" ht="21" customHeight="1">
      <c r="A124" s="282">
        <v>105</v>
      </c>
      <c r="B124" s="283"/>
      <c r="C124" s="284"/>
      <c r="D124" s="284"/>
      <c r="E124" s="327" t="s">
        <v>77</v>
      </c>
      <c r="F124" s="285"/>
      <c r="G124" s="427"/>
      <c r="H124" s="368"/>
      <c r="I124" s="322"/>
      <c r="J124" s="324"/>
      <c r="K124" s="320"/>
      <c r="L124" s="320"/>
      <c r="M124" s="320"/>
      <c r="N124" s="320"/>
      <c r="O124" s="320"/>
      <c r="P124" s="320"/>
      <c r="Q124" s="323"/>
      <c r="R124" s="322"/>
      <c r="S124" s="268"/>
      <c r="T124" s="268"/>
      <c r="U124" s="268"/>
      <c r="V124" s="268"/>
      <c r="W124" s="268"/>
      <c r="X124" s="268"/>
      <c r="Y124" s="268"/>
      <c r="Z124" s="268"/>
    </row>
    <row r="125" spans="1:26" ht="21" customHeight="1" thickBot="1">
      <c r="A125" s="282">
        <v>106</v>
      </c>
      <c r="B125" s="318"/>
      <c r="C125" s="317"/>
      <c r="D125" s="317"/>
      <c r="E125" s="367" t="s">
        <v>77</v>
      </c>
      <c r="F125" s="316"/>
      <c r="G125" s="315"/>
      <c r="H125" s="366"/>
      <c r="I125" s="322"/>
      <c r="J125" s="312"/>
      <c r="K125" s="308"/>
      <c r="L125" s="308"/>
      <c r="M125" s="308"/>
      <c r="N125" s="308"/>
      <c r="O125" s="308"/>
      <c r="P125" s="308"/>
      <c r="Q125" s="311"/>
      <c r="R125" s="297"/>
      <c r="S125" s="268"/>
      <c r="T125" s="268"/>
      <c r="U125" s="268"/>
      <c r="V125" s="268"/>
      <c r="W125" s="268"/>
      <c r="X125" s="268"/>
      <c r="Y125" s="268"/>
      <c r="Z125" s="268"/>
    </row>
    <row r="126" spans="1:26" ht="21" customHeight="1">
      <c r="A126" s="282">
        <v>107</v>
      </c>
      <c r="B126" s="283"/>
      <c r="C126" s="284"/>
      <c r="D126" s="284"/>
      <c r="E126" s="327" t="s">
        <v>77</v>
      </c>
      <c r="F126" s="285"/>
      <c r="G126" s="427"/>
      <c r="H126" s="368"/>
      <c r="I126" s="322"/>
      <c r="J126" s="324"/>
      <c r="K126" s="320"/>
      <c r="L126" s="320"/>
      <c r="M126" s="320"/>
      <c r="N126" s="320"/>
      <c r="O126" s="320"/>
      <c r="P126" s="320"/>
      <c r="Q126" s="323"/>
      <c r="R126" s="322"/>
      <c r="S126" s="268"/>
      <c r="T126" s="268"/>
      <c r="U126" s="268"/>
      <c r="V126" s="268"/>
      <c r="W126" s="268"/>
      <c r="X126" s="268"/>
      <c r="Y126" s="268"/>
      <c r="Z126" s="268"/>
    </row>
    <row r="127" spans="1:26" ht="21" customHeight="1" thickBot="1">
      <c r="A127" s="282">
        <v>108</v>
      </c>
      <c r="B127" s="318"/>
      <c r="C127" s="317"/>
      <c r="D127" s="317"/>
      <c r="E127" s="367" t="s">
        <v>77</v>
      </c>
      <c r="F127" s="316"/>
      <c r="G127" s="315"/>
      <c r="H127" s="366"/>
      <c r="I127" s="322"/>
      <c r="J127" s="312"/>
      <c r="K127" s="308"/>
      <c r="L127" s="308"/>
      <c r="M127" s="308"/>
      <c r="N127" s="308"/>
      <c r="O127" s="308"/>
      <c r="P127" s="308"/>
      <c r="Q127" s="311"/>
      <c r="R127" s="297"/>
      <c r="S127" s="268"/>
      <c r="T127" s="268"/>
      <c r="U127" s="268"/>
      <c r="V127" s="268"/>
      <c r="W127" s="268"/>
      <c r="X127" s="268"/>
      <c r="Y127" s="268"/>
      <c r="Z127" s="268"/>
    </row>
    <row r="128" spans="1:26" ht="21" customHeight="1">
      <c r="A128" s="282">
        <v>109</v>
      </c>
      <c r="B128" s="354"/>
      <c r="C128" s="353"/>
      <c r="D128" s="353"/>
      <c r="E128" s="352" t="s">
        <v>56</v>
      </c>
      <c r="F128" s="351"/>
      <c r="G128" s="426"/>
      <c r="H128" s="350"/>
      <c r="I128" s="349"/>
      <c r="J128" s="348"/>
      <c r="K128" s="345"/>
      <c r="L128" s="347"/>
      <c r="M128" s="333"/>
      <c r="N128" s="346"/>
      <c r="O128" s="345"/>
      <c r="P128" s="345"/>
      <c r="Q128" s="345"/>
      <c r="R128" s="344"/>
      <c r="S128" s="268"/>
      <c r="T128" s="268"/>
      <c r="U128" s="268"/>
      <c r="V128" s="268"/>
      <c r="W128" s="268"/>
      <c r="X128" s="268"/>
      <c r="Y128" s="268"/>
      <c r="Z128" s="268"/>
    </row>
    <row r="129" spans="1:26" ht="21" customHeight="1">
      <c r="A129" s="282">
        <v>110</v>
      </c>
      <c r="B129" s="343"/>
      <c r="C129" s="342"/>
      <c r="D129" s="342"/>
      <c r="E129" s="330" t="s">
        <v>56</v>
      </c>
      <c r="F129" s="341"/>
      <c r="G129" s="340"/>
      <c r="H129" s="339"/>
      <c r="I129" s="338"/>
      <c r="J129" s="337"/>
      <c r="K129" s="335"/>
      <c r="L129" s="332"/>
      <c r="M129" s="331"/>
      <c r="N129" s="336"/>
      <c r="O129" s="335"/>
      <c r="P129" s="335"/>
      <c r="Q129" s="335"/>
      <c r="R129" s="334"/>
      <c r="S129" s="268"/>
      <c r="T129" s="268"/>
      <c r="U129" s="268"/>
      <c r="V129" s="268"/>
      <c r="W129" s="268"/>
      <c r="X129" s="268"/>
      <c r="Y129" s="268"/>
      <c r="Z129" s="268"/>
    </row>
    <row r="130" spans="1:26" ht="21" customHeight="1">
      <c r="A130" s="282">
        <v>111</v>
      </c>
      <c r="B130" s="343"/>
      <c r="C130" s="342"/>
      <c r="D130" s="342"/>
      <c r="E130" s="330" t="s">
        <v>56</v>
      </c>
      <c r="F130" s="341"/>
      <c r="G130" s="340"/>
      <c r="H130" s="339"/>
      <c r="I130" s="338"/>
      <c r="J130" s="337"/>
      <c r="K130" s="335"/>
      <c r="L130" s="332"/>
      <c r="M130" s="331"/>
      <c r="N130" s="336"/>
      <c r="O130" s="335"/>
      <c r="P130" s="335"/>
      <c r="Q130" s="335"/>
      <c r="R130" s="334"/>
      <c r="S130" s="268"/>
      <c r="T130" s="268"/>
      <c r="U130" s="268"/>
      <c r="V130" s="268"/>
      <c r="W130" s="268"/>
      <c r="X130" s="268"/>
      <c r="Y130" s="268"/>
      <c r="Z130" s="268"/>
    </row>
    <row r="131" spans="1:26" ht="21" customHeight="1">
      <c r="A131" s="282">
        <v>112</v>
      </c>
      <c r="B131" s="283"/>
      <c r="C131" s="284"/>
      <c r="D131" s="284"/>
      <c r="E131" s="330" t="s">
        <v>56</v>
      </c>
      <c r="F131" s="285"/>
      <c r="G131" s="427"/>
      <c r="H131" s="329"/>
      <c r="I131" s="325"/>
      <c r="J131" s="324"/>
      <c r="K131" s="320"/>
      <c r="L131" s="323"/>
      <c r="M131" s="328"/>
      <c r="N131" s="321"/>
      <c r="O131" s="320"/>
      <c r="P131" s="320"/>
      <c r="Q131" s="320"/>
      <c r="R131" s="319"/>
      <c r="S131" s="268"/>
      <c r="T131" s="268"/>
      <c r="U131" s="268"/>
      <c r="V131" s="268"/>
      <c r="W131" s="268"/>
      <c r="X131" s="268"/>
      <c r="Y131" s="268"/>
      <c r="Z131" s="268"/>
    </row>
    <row r="132" spans="1:26" ht="21" customHeight="1">
      <c r="A132" s="282">
        <v>113</v>
      </c>
      <c r="B132" s="343"/>
      <c r="C132" s="342"/>
      <c r="D132" s="342"/>
      <c r="E132" s="330" t="s">
        <v>56</v>
      </c>
      <c r="F132" s="341"/>
      <c r="G132" s="340"/>
      <c r="H132" s="339"/>
      <c r="I132" s="338"/>
      <c r="J132" s="337"/>
      <c r="K132" s="335"/>
      <c r="L132" s="332"/>
      <c r="M132" s="331"/>
      <c r="N132" s="336"/>
      <c r="O132" s="335"/>
      <c r="P132" s="335"/>
      <c r="Q132" s="335"/>
      <c r="R132" s="334"/>
      <c r="S132" s="268"/>
      <c r="T132" s="268"/>
      <c r="U132" s="268"/>
      <c r="V132" s="268"/>
      <c r="W132" s="268"/>
      <c r="X132" s="268"/>
      <c r="Y132" s="268"/>
      <c r="Z132" s="268"/>
    </row>
    <row r="133" spans="1:26" ht="21" customHeight="1">
      <c r="A133" s="282">
        <v>114</v>
      </c>
      <c r="B133" s="283"/>
      <c r="C133" s="284"/>
      <c r="D133" s="284"/>
      <c r="E133" s="330" t="s">
        <v>56</v>
      </c>
      <c r="F133" s="285"/>
      <c r="G133" s="427"/>
      <c r="H133" s="329"/>
      <c r="I133" s="325"/>
      <c r="J133" s="324"/>
      <c r="K133" s="320"/>
      <c r="L133" s="323"/>
      <c r="M133" s="328"/>
      <c r="N133" s="321"/>
      <c r="O133" s="320"/>
      <c r="P133" s="320"/>
      <c r="Q133" s="320"/>
      <c r="R133" s="319"/>
      <c r="S133" s="268"/>
      <c r="T133" s="268"/>
      <c r="U133" s="268"/>
      <c r="V133" s="268"/>
      <c r="W133" s="268"/>
      <c r="X133" s="268"/>
      <c r="Y133" s="268"/>
      <c r="Z133" s="268"/>
    </row>
    <row r="134" spans="1:26" ht="21" customHeight="1">
      <c r="A134" s="282">
        <v>115</v>
      </c>
      <c r="B134" s="283"/>
      <c r="C134" s="284"/>
      <c r="D134" s="284"/>
      <c r="E134" s="327" t="s">
        <v>77</v>
      </c>
      <c r="F134" s="285"/>
      <c r="G134" s="427"/>
      <c r="H134" s="326"/>
      <c r="I134" s="325"/>
      <c r="J134" s="324"/>
      <c r="K134" s="320"/>
      <c r="L134" s="323"/>
      <c r="M134" s="322"/>
      <c r="N134" s="321"/>
      <c r="O134" s="320"/>
      <c r="P134" s="320"/>
      <c r="Q134" s="320"/>
      <c r="R134" s="319"/>
      <c r="S134" s="268"/>
      <c r="T134" s="268"/>
      <c r="U134" s="268"/>
      <c r="V134" s="268"/>
      <c r="W134" s="268"/>
      <c r="X134" s="268"/>
      <c r="Y134" s="268"/>
      <c r="Z134" s="268"/>
    </row>
    <row r="135" spans="1:26" ht="21" customHeight="1">
      <c r="A135" s="282">
        <v>116</v>
      </c>
      <c r="B135" s="283"/>
      <c r="C135" s="284"/>
      <c r="D135" s="284"/>
      <c r="E135" s="327" t="s">
        <v>77</v>
      </c>
      <c r="F135" s="285"/>
      <c r="G135" s="427"/>
      <c r="H135" s="326"/>
      <c r="I135" s="325"/>
      <c r="J135" s="324"/>
      <c r="K135" s="320"/>
      <c r="L135" s="323"/>
      <c r="M135" s="310"/>
      <c r="N135" s="309"/>
      <c r="O135" s="320"/>
      <c r="P135" s="320"/>
      <c r="Q135" s="320"/>
      <c r="R135" s="319"/>
      <c r="S135" s="268"/>
      <c r="T135" s="268"/>
      <c r="U135" s="268"/>
      <c r="V135" s="268"/>
      <c r="W135" s="268"/>
      <c r="X135" s="268"/>
      <c r="Y135" s="268"/>
      <c r="Z135" s="268"/>
    </row>
    <row r="136" spans="1:26" ht="21" customHeight="1">
      <c r="A136" s="282">
        <v>117</v>
      </c>
      <c r="B136" s="283"/>
      <c r="C136" s="284"/>
      <c r="D136" s="284"/>
      <c r="E136" s="327" t="s">
        <v>77</v>
      </c>
      <c r="F136" s="285"/>
      <c r="G136" s="427"/>
      <c r="H136" s="326"/>
      <c r="I136" s="325"/>
      <c r="J136" s="324"/>
      <c r="K136" s="320"/>
      <c r="L136" s="323"/>
      <c r="M136" s="310"/>
      <c r="N136" s="309"/>
      <c r="O136" s="320"/>
      <c r="P136" s="320"/>
      <c r="Q136" s="320"/>
      <c r="R136" s="319"/>
      <c r="S136" s="268"/>
      <c r="T136" s="268"/>
      <c r="U136" s="268"/>
      <c r="V136" s="268"/>
      <c r="W136" s="268"/>
      <c r="X136" s="268"/>
      <c r="Y136" s="268"/>
      <c r="Z136" s="268"/>
    </row>
    <row r="137" spans="1:26" ht="21" customHeight="1">
      <c r="A137" s="282">
        <v>118</v>
      </c>
      <c r="B137" s="283"/>
      <c r="C137" s="284"/>
      <c r="D137" s="284"/>
      <c r="E137" s="327" t="s">
        <v>77</v>
      </c>
      <c r="F137" s="285"/>
      <c r="G137" s="427"/>
      <c r="H137" s="326"/>
      <c r="I137" s="325"/>
      <c r="J137" s="324"/>
      <c r="K137" s="320"/>
      <c r="L137" s="323"/>
      <c r="M137" s="310"/>
      <c r="N137" s="309"/>
      <c r="O137" s="320"/>
      <c r="P137" s="320"/>
      <c r="Q137" s="320"/>
      <c r="R137" s="319"/>
      <c r="S137" s="268"/>
      <c r="T137" s="268"/>
      <c r="U137" s="268"/>
      <c r="V137" s="268"/>
      <c r="W137" s="268"/>
      <c r="X137" s="268"/>
      <c r="Y137" s="268"/>
      <c r="Z137" s="268"/>
    </row>
    <row r="138" spans="1:26" ht="21" customHeight="1">
      <c r="A138" s="282">
        <v>119</v>
      </c>
      <c r="B138" s="283"/>
      <c r="C138" s="284"/>
      <c r="D138" s="284"/>
      <c r="E138" s="327" t="s">
        <v>77</v>
      </c>
      <c r="F138" s="285"/>
      <c r="G138" s="427"/>
      <c r="H138" s="326"/>
      <c r="I138" s="325"/>
      <c r="J138" s="324"/>
      <c r="K138" s="320"/>
      <c r="L138" s="323"/>
      <c r="M138" s="310"/>
      <c r="N138" s="309"/>
      <c r="O138" s="320"/>
      <c r="P138" s="320"/>
      <c r="Q138" s="320"/>
      <c r="R138" s="319"/>
      <c r="S138" s="268"/>
      <c r="T138" s="268"/>
      <c r="U138" s="268"/>
      <c r="V138" s="268"/>
      <c r="W138" s="268"/>
      <c r="X138" s="268"/>
      <c r="Y138" s="268"/>
      <c r="Z138" s="268"/>
    </row>
    <row r="139" spans="1:26" ht="21" customHeight="1" thickBot="1">
      <c r="A139" s="282">
        <v>120</v>
      </c>
      <c r="B139" s="283"/>
      <c r="C139" s="284"/>
      <c r="D139" s="284"/>
      <c r="E139" s="327" t="s">
        <v>77</v>
      </c>
      <c r="F139" s="285"/>
      <c r="G139" s="427"/>
      <c r="H139" s="326"/>
      <c r="I139" s="325"/>
      <c r="J139" s="324"/>
      <c r="K139" s="320"/>
      <c r="L139" s="323"/>
      <c r="M139" s="297"/>
      <c r="N139" s="309"/>
      <c r="O139" s="320"/>
      <c r="P139" s="320"/>
      <c r="Q139" s="320"/>
      <c r="R139" s="319"/>
      <c r="S139" s="268"/>
      <c r="T139" s="268"/>
      <c r="U139" s="268"/>
      <c r="V139" s="268"/>
      <c r="W139" s="268"/>
      <c r="X139" s="268"/>
      <c r="Y139" s="268"/>
      <c r="Z139" s="268"/>
    </row>
    <row r="140" spans="1:26" ht="21" customHeight="1">
      <c r="A140" s="282">
        <v>121</v>
      </c>
      <c r="B140" s="283"/>
      <c r="C140" s="284"/>
      <c r="D140" s="284"/>
      <c r="E140" s="330" t="s">
        <v>56</v>
      </c>
      <c r="F140" s="285"/>
      <c r="G140" s="427"/>
      <c r="H140" s="329"/>
      <c r="I140" s="325"/>
      <c r="J140" s="324"/>
      <c r="K140" s="320"/>
      <c r="L140" s="320"/>
      <c r="M140" s="332"/>
      <c r="N140" s="333"/>
      <c r="O140" s="321"/>
      <c r="P140" s="320"/>
      <c r="Q140" s="320"/>
      <c r="R140" s="319"/>
      <c r="S140" s="268"/>
      <c r="T140" s="268"/>
      <c r="U140" s="268"/>
      <c r="V140" s="268"/>
      <c r="W140" s="268"/>
      <c r="X140" s="268"/>
      <c r="Y140" s="268"/>
      <c r="Z140" s="268"/>
    </row>
    <row r="141" spans="1:26" ht="21" customHeight="1">
      <c r="A141" s="282">
        <v>122</v>
      </c>
      <c r="B141" s="283"/>
      <c r="C141" s="284"/>
      <c r="D141" s="284"/>
      <c r="E141" s="330" t="s">
        <v>56</v>
      </c>
      <c r="F141" s="285"/>
      <c r="G141" s="427"/>
      <c r="H141" s="329"/>
      <c r="I141" s="325"/>
      <c r="J141" s="324"/>
      <c r="K141" s="320"/>
      <c r="L141" s="320"/>
      <c r="M141" s="332"/>
      <c r="N141" s="331"/>
      <c r="O141" s="321"/>
      <c r="P141" s="320"/>
      <c r="Q141" s="320"/>
      <c r="R141" s="319"/>
      <c r="S141" s="268"/>
      <c r="T141" s="268"/>
      <c r="U141" s="268"/>
      <c r="V141" s="268"/>
      <c r="W141" s="268"/>
      <c r="X141" s="268"/>
      <c r="Y141" s="268"/>
      <c r="Z141" s="268"/>
    </row>
    <row r="142" spans="1:26" ht="21" customHeight="1">
      <c r="A142" s="282">
        <v>123</v>
      </c>
      <c r="B142" s="283"/>
      <c r="C142" s="284"/>
      <c r="D142" s="284"/>
      <c r="E142" s="330" t="s">
        <v>56</v>
      </c>
      <c r="F142" s="285"/>
      <c r="G142" s="427"/>
      <c r="H142" s="329"/>
      <c r="I142" s="325"/>
      <c r="J142" s="324"/>
      <c r="K142" s="320"/>
      <c r="L142" s="320"/>
      <c r="M142" s="332"/>
      <c r="N142" s="331"/>
      <c r="O142" s="321"/>
      <c r="P142" s="320"/>
      <c r="Q142" s="320"/>
      <c r="R142" s="319"/>
      <c r="S142" s="268"/>
      <c r="T142" s="268"/>
      <c r="U142" s="268"/>
      <c r="V142" s="268"/>
      <c r="W142" s="268"/>
      <c r="X142" s="268"/>
      <c r="Y142" s="268"/>
      <c r="Z142" s="268"/>
    </row>
    <row r="143" spans="1:26" ht="21" customHeight="1">
      <c r="A143" s="282">
        <v>124</v>
      </c>
      <c r="B143" s="283"/>
      <c r="C143" s="284"/>
      <c r="D143" s="284"/>
      <c r="E143" s="330" t="s">
        <v>56</v>
      </c>
      <c r="F143" s="285"/>
      <c r="G143" s="427"/>
      <c r="H143" s="329"/>
      <c r="I143" s="325"/>
      <c r="J143" s="324"/>
      <c r="K143" s="320"/>
      <c r="L143" s="320"/>
      <c r="M143" s="323"/>
      <c r="N143" s="328"/>
      <c r="O143" s="321"/>
      <c r="P143" s="320"/>
      <c r="Q143" s="320"/>
      <c r="R143" s="319"/>
      <c r="S143" s="268"/>
      <c r="T143" s="268"/>
      <c r="U143" s="268"/>
      <c r="V143" s="268"/>
      <c r="W143" s="268"/>
      <c r="X143" s="268"/>
      <c r="Y143" s="268"/>
      <c r="Z143" s="268"/>
    </row>
    <row r="144" spans="1:26" ht="21" customHeight="1">
      <c r="A144" s="282">
        <v>125</v>
      </c>
      <c r="B144" s="283"/>
      <c r="C144" s="284"/>
      <c r="D144" s="284"/>
      <c r="E144" s="330" t="s">
        <v>56</v>
      </c>
      <c r="F144" s="285"/>
      <c r="G144" s="427"/>
      <c r="H144" s="329"/>
      <c r="I144" s="325"/>
      <c r="J144" s="324"/>
      <c r="K144" s="320"/>
      <c r="L144" s="320"/>
      <c r="M144" s="332"/>
      <c r="N144" s="331"/>
      <c r="O144" s="321"/>
      <c r="P144" s="320"/>
      <c r="Q144" s="320"/>
      <c r="R144" s="319"/>
      <c r="S144" s="268"/>
      <c r="T144" s="268"/>
      <c r="U144" s="268"/>
      <c r="V144" s="268"/>
      <c r="W144" s="268"/>
      <c r="X144" s="268"/>
      <c r="Y144" s="268"/>
      <c r="Z144" s="268"/>
    </row>
    <row r="145" spans="1:26" ht="21" customHeight="1">
      <c r="A145" s="282">
        <v>126</v>
      </c>
      <c r="B145" s="283"/>
      <c r="C145" s="284"/>
      <c r="D145" s="284"/>
      <c r="E145" s="330" t="s">
        <v>56</v>
      </c>
      <c r="F145" s="285"/>
      <c r="G145" s="427"/>
      <c r="H145" s="329"/>
      <c r="I145" s="325"/>
      <c r="J145" s="324"/>
      <c r="K145" s="320"/>
      <c r="L145" s="320"/>
      <c r="M145" s="323"/>
      <c r="N145" s="328"/>
      <c r="O145" s="321"/>
      <c r="P145" s="320"/>
      <c r="Q145" s="320"/>
      <c r="R145" s="319"/>
      <c r="S145" s="268"/>
      <c r="T145" s="268"/>
      <c r="U145" s="268"/>
      <c r="V145" s="268"/>
      <c r="W145" s="268"/>
      <c r="X145" s="268"/>
      <c r="Y145" s="268"/>
      <c r="Z145" s="268"/>
    </row>
    <row r="146" spans="1:26" ht="21" customHeight="1">
      <c r="A146" s="282">
        <v>127</v>
      </c>
      <c r="B146" s="283"/>
      <c r="C146" s="284"/>
      <c r="D146" s="284"/>
      <c r="E146" s="327" t="s">
        <v>77</v>
      </c>
      <c r="F146" s="285"/>
      <c r="G146" s="427"/>
      <c r="H146" s="326"/>
      <c r="I146" s="325"/>
      <c r="J146" s="324"/>
      <c r="K146" s="320"/>
      <c r="L146" s="320"/>
      <c r="M146" s="323"/>
      <c r="N146" s="322"/>
      <c r="O146" s="321"/>
      <c r="P146" s="320"/>
      <c r="Q146" s="320"/>
      <c r="R146" s="319"/>
      <c r="S146" s="268"/>
      <c r="T146" s="268"/>
      <c r="U146" s="268"/>
      <c r="V146" s="268"/>
      <c r="W146" s="268"/>
      <c r="X146" s="268"/>
      <c r="Y146" s="268"/>
      <c r="Z146" s="268"/>
    </row>
    <row r="147" spans="1:26" ht="21" customHeight="1">
      <c r="A147" s="282">
        <v>128</v>
      </c>
      <c r="B147" s="283"/>
      <c r="C147" s="284"/>
      <c r="D147" s="284"/>
      <c r="E147" s="327" t="s">
        <v>77</v>
      </c>
      <c r="F147" s="285"/>
      <c r="G147" s="427"/>
      <c r="H147" s="326"/>
      <c r="I147" s="325"/>
      <c r="J147" s="324"/>
      <c r="K147" s="320"/>
      <c r="L147" s="320"/>
      <c r="M147" s="323"/>
      <c r="N147" s="310"/>
      <c r="O147" s="309"/>
      <c r="P147" s="320"/>
      <c r="Q147" s="320"/>
      <c r="R147" s="319"/>
      <c r="S147" s="268"/>
      <c r="T147" s="268"/>
      <c r="U147" s="268"/>
      <c r="V147" s="268"/>
      <c r="W147" s="268"/>
      <c r="X147" s="268"/>
      <c r="Y147" s="268"/>
      <c r="Z147" s="268"/>
    </row>
    <row r="148" spans="1:26" ht="21" customHeight="1">
      <c r="A148" s="282">
        <v>129</v>
      </c>
      <c r="B148" s="283"/>
      <c r="C148" s="284"/>
      <c r="D148" s="284"/>
      <c r="E148" s="327" t="s">
        <v>77</v>
      </c>
      <c r="F148" s="285"/>
      <c r="G148" s="427"/>
      <c r="H148" s="326"/>
      <c r="I148" s="325"/>
      <c r="J148" s="324"/>
      <c r="K148" s="320"/>
      <c r="L148" s="320"/>
      <c r="M148" s="323"/>
      <c r="N148" s="310"/>
      <c r="O148" s="309"/>
      <c r="P148" s="320"/>
      <c r="Q148" s="320"/>
      <c r="R148" s="319"/>
      <c r="S148" s="268"/>
      <c r="T148" s="268"/>
      <c r="U148" s="268"/>
      <c r="V148" s="268"/>
      <c r="W148" s="268"/>
      <c r="X148" s="268"/>
      <c r="Y148" s="268"/>
      <c r="Z148" s="268"/>
    </row>
    <row r="149" spans="1:26" ht="21" customHeight="1">
      <c r="A149" s="282">
        <v>130</v>
      </c>
      <c r="B149" s="283"/>
      <c r="C149" s="284"/>
      <c r="D149" s="284"/>
      <c r="E149" s="327" t="s">
        <v>77</v>
      </c>
      <c r="F149" s="285"/>
      <c r="G149" s="427"/>
      <c r="H149" s="326"/>
      <c r="I149" s="325"/>
      <c r="J149" s="324"/>
      <c r="K149" s="320"/>
      <c r="L149" s="320"/>
      <c r="M149" s="323"/>
      <c r="N149" s="310"/>
      <c r="O149" s="309"/>
      <c r="P149" s="320"/>
      <c r="Q149" s="320"/>
      <c r="R149" s="319"/>
      <c r="S149" s="268"/>
      <c r="T149" s="268"/>
      <c r="U149" s="268"/>
      <c r="V149" s="268"/>
      <c r="W149" s="268"/>
      <c r="X149" s="268"/>
      <c r="Y149" s="268"/>
      <c r="Z149" s="268"/>
    </row>
    <row r="150" spans="1:26" ht="21" customHeight="1">
      <c r="A150" s="282">
        <v>131</v>
      </c>
      <c r="B150" s="283"/>
      <c r="C150" s="284"/>
      <c r="D150" s="284"/>
      <c r="E150" s="327" t="s">
        <v>77</v>
      </c>
      <c r="F150" s="285"/>
      <c r="G150" s="427"/>
      <c r="H150" s="326"/>
      <c r="I150" s="325"/>
      <c r="J150" s="324"/>
      <c r="K150" s="320"/>
      <c r="L150" s="320"/>
      <c r="M150" s="323"/>
      <c r="N150" s="310"/>
      <c r="O150" s="309"/>
      <c r="P150" s="320"/>
      <c r="Q150" s="320"/>
      <c r="R150" s="319"/>
      <c r="S150" s="268"/>
      <c r="T150" s="268"/>
      <c r="U150" s="268"/>
      <c r="V150" s="268"/>
      <c r="W150" s="268"/>
      <c r="X150" s="268"/>
      <c r="Y150" s="268"/>
      <c r="Z150" s="268"/>
    </row>
    <row r="151" spans="1:26" ht="21" customHeight="1" thickBot="1">
      <c r="A151" s="282">
        <v>132</v>
      </c>
      <c r="B151" s="283"/>
      <c r="C151" s="284"/>
      <c r="D151" s="284"/>
      <c r="E151" s="327" t="s">
        <v>77</v>
      </c>
      <c r="F151" s="285"/>
      <c r="G151" s="427"/>
      <c r="H151" s="326"/>
      <c r="I151" s="325"/>
      <c r="J151" s="324"/>
      <c r="K151" s="320"/>
      <c r="L151" s="320"/>
      <c r="M151" s="323"/>
      <c r="N151" s="297"/>
      <c r="O151" s="309"/>
      <c r="P151" s="320"/>
      <c r="Q151" s="320"/>
      <c r="R151" s="319"/>
      <c r="S151" s="268"/>
      <c r="T151" s="268"/>
      <c r="U151" s="268"/>
      <c r="V151" s="268"/>
      <c r="W151" s="268"/>
      <c r="X151" s="268"/>
      <c r="Y151" s="268"/>
      <c r="Z151" s="268"/>
    </row>
    <row r="152" spans="1:26" ht="21" customHeight="1">
      <c r="A152" s="282">
        <v>133</v>
      </c>
      <c r="B152" s="283"/>
      <c r="C152" s="284"/>
      <c r="D152" s="284"/>
      <c r="E152" s="330" t="s">
        <v>56</v>
      </c>
      <c r="F152" s="285"/>
      <c r="G152" s="427"/>
      <c r="H152" s="329"/>
      <c r="I152" s="325"/>
      <c r="J152" s="324"/>
      <c r="K152" s="320"/>
      <c r="L152" s="320"/>
      <c r="M152" s="320"/>
      <c r="N152" s="332"/>
      <c r="O152" s="333"/>
      <c r="P152" s="321"/>
      <c r="Q152" s="320"/>
      <c r="R152" s="319"/>
      <c r="S152" s="268"/>
      <c r="T152" s="268"/>
      <c r="U152" s="268"/>
      <c r="V152" s="268"/>
      <c r="W152" s="268"/>
      <c r="X152" s="268"/>
      <c r="Y152" s="268"/>
      <c r="Z152" s="268"/>
    </row>
    <row r="153" spans="1:26" ht="21" customHeight="1">
      <c r="A153" s="282">
        <v>134</v>
      </c>
      <c r="B153" s="283"/>
      <c r="C153" s="284"/>
      <c r="D153" s="284"/>
      <c r="E153" s="330" t="s">
        <v>56</v>
      </c>
      <c r="F153" s="285"/>
      <c r="G153" s="427"/>
      <c r="H153" s="329"/>
      <c r="I153" s="325"/>
      <c r="J153" s="324"/>
      <c r="K153" s="320"/>
      <c r="L153" s="320"/>
      <c r="M153" s="320"/>
      <c r="N153" s="332"/>
      <c r="O153" s="331"/>
      <c r="P153" s="321"/>
      <c r="Q153" s="320"/>
      <c r="R153" s="319"/>
      <c r="S153" s="268"/>
      <c r="T153" s="268"/>
      <c r="U153" s="268"/>
      <c r="V153" s="268"/>
      <c r="W153" s="268"/>
      <c r="X153" s="268"/>
      <c r="Y153" s="268"/>
      <c r="Z153" s="268"/>
    </row>
    <row r="154" spans="1:26" ht="21" customHeight="1">
      <c r="A154" s="282">
        <v>135</v>
      </c>
      <c r="B154" s="283"/>
      <c r="C154" s="284"/>
      <c r="D154" s="284"/>
      <c r="E154" s="330" t="s">
        <v>56</v>
      </c>
      <c r="F154" s="285"/>
      <c r="G154" s="427"/>
      <c r="H154" s="329"/>
      <c r="I154" s="325"/>
      <c r="J154" s="324"/>
      <c r="K154" s="320"/>
      <c r="L154" s="320"/>
      <c r="M154" s="320"/>
      <c r="N154" s="332"/>
      <c r="O154" s="331"/>
      <c r="P154" s="321"/>
      <c r="Q154" s="320"/>
      <c r="R154" s="319"/>
      <c r="S154" s="268"/>
      <c r="T154" s="268"/>
      <c r="U154" s="268"/>
      <c r="V154" s="268"/>
      <c r="W154" s="268"/>
      <c r="X154" s="268"/>
      <c r="Y154" s="268"/>
      <c r="Z154" s="268"/>
    </row>
    <row r="155" spans="1:26" ht="21" customHeight="1">
      <c r="A155" s="282">
        <v>136</v>
      </c>
      <c r="B155" s="283"/>
      <c r="C155" s="284"/>
      <c r="D155" s="284"/>
      <c r="E155" s="330" t="s">
        <v>56</v>
      </c>
      <c r="F155" s="285"/>
      <c r="G155" s="427"/>
      <c r="H155" s="329"/>
      <c r="I155" s="325"/>
      <c r="J155" s="324"/>
      <c r="K155" s="320"/>
      <c r="L155" s="320"/>
      <c r="M155" s="320"/>
      <c r="N155" s="323"/>
      <c r="O155" s="328"/>
      <c r="P155" s="321"/>
      <c r="Q155" s="320"/>
      <c r="R155" s="319"/>
      <c r="S155" s="268"/>
      <c r="T155" s="268"/>
      <c r="U155" s="268"/>
      <c r="V155" s="268"/>
      <c r="W155" s="268"/>
      <c r="X155" s="268"/>
      <c r="Y155" s="268"/>
      <c r="Z155" s="268"/>
    </row>
    <row r="156" spans="1:26" ht="21" customHeight="1">
      <c r="A156" s="282">
        <v>137</v>
      </c>
      <c r="B156" s="283"/>
      <c r="C156" s="284"/>
      <c r="D156" s="284"/>
      <c r="E156" s="330" t="s">
        <v>56</v>
      </c>
      <c r="F156" s="285"/>
      <c r="G156" s="427"/>
      <c r="H156" s="329"/>
      <c r="I156" s="325"/>
      <c r="J156" s="324"/>
      <c r="K156" s="320"/>
      <c r="L156" s="320"/>
      <c r="M156" s="320"/>
      <c r="N156" s="332"/>
      <c r="O156" s="331"/>
      <c r="P156" s="321"/>
      <c r="Q156" s="320"/>
      <c r="R156" s="319"/>
      <c r="S156" s="268"/>
      <c r="T156" s="268"/>
      <c r="U156" s="268"/>
      <c r="V156" s="268"/>
      <c r="W156" s="268"/>
      <c r="X156" s="268"/>
      <c r="Y156" s="268"/>
      <c r="Z156" s="268"/>
    </row>
    <row r="157" spans="1:26" ht="21" customHeight="1">
      <c r="A157" s="282">
        <v>138</v>
      </c>
      <c r="B157" s="283"/>
      <c r="C157" s="284"/>
      <c r="D157" s="284"/>
      <c r="E157" s="330" t="s">
        <v>56</v>
      </c>
      <c r="F157" s="285"/>
      <c r="G157" s="427"/>
      <c r="H157" s="329"/>
      <c r="I157" s="325"/>
      <c r="J157" s="324"/>
      <c r="K157" s="320"/>
      <c r="L157" s="320"/>
      <c r="M157" s="320"/>
      <c r="N157" s="323"/>
      <c r="O157" s="328"/>
      <c r="P157" s="321"/>
      <c r="Q157" s="320"/>
      <c r="R157" s="319"/>
      <c r="S157" s="268"/>
      <c r="T157" s="268"/>
      <c r="U157" s="268"/>
      <c r="V157" s="268"/>
      <c r="W157" s="268"/>
      <c r="X157" s="268"/>
      <c r="Y157" s="268"/>
      <c r="Z157" s="268"/>
    </row>
    <row r="158" spans="1:26" ht="21" customHeight="1">
      <c r="A158" s="282">
        <v>139</v>
      </c>
      <c r="B158" s="283"/>
      <c r="C158" s="284"/>
      <c r="D158" s="284"/>
      <c r="E158" s="327" t="s">
        <v>77</v>
      </c>
      <c r="F158" s="285"/>
      <c r="G158" s="427"/>
      <c r="H158" s="326"/>
      <c r="I158" s="325"/>
      <c r="J158" s="324"/>
      <c r="K158" s="320"/>
      <c r="L158" s="320"/>
      <c r="M158" s="320"/>
      <c r="N158" s="323"/>
      <c r="O158" s="322"/>
      <c r="P158" s="321"/>
      <c r="Q158" s="320"/>
      <c r="R158" s="319"/>
      <c r="S158" s="268"/>
      <c r="T158" s="268"/>
      <c r="U158" s="268"/>
      <c r="V158" s="268"/>
      <c r="W158" s="268"/>
      <c r="X158" s="268"/>
      <c r="Y158" s="268"/>
      <c r="Z158" s="268"/>
    </row>
    <row r="159" spans="1:26" ht="21" customHeight="1">
      <c r="A159" s="282">
        <v>140</v>
      </c>
      <c r="B159" s="318"/>
      <c r="C159" s="317"/>
      <c r="D159" s="317"/>
      <c r="E159" s="367" t="s">
        <v>77</v>
      </c>
      <c r="F159" s="316"/>
      <c r="G159" s="315"/>
      <c r="H159" s="314"/>
      <c r="I159" s="313"/>
      <c r="J159" s="312"/>
      <c r="K159" s="308"/>
      <c r="L159" s="308"/>
      <c r="M159" s="308"/>
      <c r="N159" s="311"/>
      <c r="O159" s="310"/>
      <c r="P159" s="309"/>
      <c r="Q159" s="308"/>
      <c r="R159" s="307"/>
      <c r="S159" s="268"/>
      <c r="T159" s="268"/>
      <c r="U159" s="268"/>
      <c r="V159" s="268"/>
      <c r="W159" s="268"/>
      <c r="X159" s="268"/>
      <c r="Y159" s="268"/>
      <c r="Z159" s="268"/>
    </row>
    <row r="160" spans="1:26" ht="21" customHeight="1">
      <c r="A160" s="282">
        <v>141</v>
      </c>
      <c r="B160" s="283"/>
      <c r="C160" s="284"/>
      <c r="D160" s="284"/>
      <c r="E160" s="327" t="s">
        <v>77</v>
      </c>
      <c r="F160" s="285"/>
      <c r="G160" s="427"/>
      <c r="H160" s="326"/>
      <c r="I160" s="325"/>
      <c r="J160" s="324"/>
      <c r="K160" s="320"/>
      <c r="L160" s="320"/>
      <c r="M160" s="320"/>
      <c r="N160" s="323"/>
      <c r="O160" s="322"/>
      <c r="P160" s="321"/>
      <c r="Q160" s="320"/>
      <c r="R160" s="319"/>
      <c r="S160" s="268"/>
      <c r="T160" s="268"/>
      <c r="U160" s="268"/>
      <c r="V160" s="268"/>
      <c r="W160" s="268"/>
      <c r="X160" s="268"/>
      <c r="Y160" s="268"/>
      <c r="Z160" s="268"/>
    </row>
    <row r="161" spans="1:26" ht="21" customHeight="1">
      <c r="A161" s="282">
        <v>142</v>
      </c>
      <c r="B161" s="318"/>
      <c r="C161" s="317"/>
      <c r="D161" s="317"/>
      <c r="E161" s="327" t="s">
        <v>77</v>
      </c>
      <c r="F161" s="316"/>
      <c r="G161" s="315"/>
      <c r="H161" s="314"/>
      <c r="I161" s="313"/>
      <c r="J161" s="312"/>
      <c r="K161" s="308"/>
      <c r="L161" s="308"/>
      <c r="M161" s="308"/>
      <c r="N161" s="311"/>
      <c r="O161" s="310"/>
      <c r="P161" s="309"/>
      <c r="Q161" s="308"/>
      <c r="R161" s="307"/>
      <c r="S161" s="268"/>
      <c r="T161" s="268"/>
      <c r="U161" s="268"/>
      <c r="V161" s="268"/>
      <c r="W161" s="268"/>
      <c r="X161" s="268"/>
      <c r="Y161" s="268"/>
      <c r="Z161" s="268"/>
    </row>
    <row r="162" spans="1:26" ht="21" customHeight="1">
      <c r="A162" s="282">
        <v>143</v>
      </c>
      <c r="B162" s="318"/>
      <c r="C162" s="317"/>
      <c r="D162" s="317"/>
      <c r="E162" s="327" t="s">
        <v>77</v>
      </c>
      <c r="F162" s="316"/>
      <c r="G162" s="315"/>
      <c r="H162" s="314"/>
      <c r="I162" s="313"/>
      <c r="J162" s="312"/>
      <c r="K162" s="308"/>
      <c r="L162" s="308"/>
      <c r="M162" s="308"/>
      <c r="N162" s="311"/>
      <c r="O162" s="310"/>
      <c r="P162" s="309"/>
      <c r="Q162" s="308"/>
      <c r="R162" s="307"/>
      <c r="S162" s="268"/>
      <c r="T162" s="268"/>
      <c r="U162" s="268"/>
      <c r="V162" s="268"/>
      <c r="W162" s="268"/>
      <c r="X162" s="268"/>
      <c r="Y162" s="268"/>
      <c r="Z162" s="268"/>
    </row>
    <row r="163" spans="1:26" ht="21" customHeight="1" thickBot="1">
      <c r="A163" s="306">
        <v>144</v>
      </c>
      <c r="B163" s="305"/>
      <c r="C163" s="304"/>
      <c r="D163" s="304"/>
      <c r="E163" s="652" t="s">
        <v>77</v>
      </c>
      <c r="F163" s="303"/>
      <c r="G163" s="302"/>
      <c r="H163" s="301"/>
      <c r="I163" s="300"/>
      <c r="J163" s="299"/>
      <c r="K163" s="295"/>
      <c r="L163" s="295"/>
      <c r="M163" s="295"/>
      <c r="N163" s="298"/>
      <c r="O163" s="297"/>
      <c r="P163" s="296"/>
      <c r="Q163" s="295"/>
      <c r="R163" s="294"/>
      <c r="S163" s="268"/>
      <c r="T163" s="268"/>
      <c r="U163" s="268"/>
      <c r="V163" s="268"/>
      <c r="W163" s="268"/>
      <c r="X163" s="268"/>
      <c r="Y163" s="268"/>
      <c r="Z163" s="268"/>
    </row>
    <row r="164" spans="1:26" ht="14.25" customHeight="1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</row>
    <row r="165" spans="1:26" ht="14.25" customHeight="1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</row>
    <row r="166" spans="1:26" ht="14.25" customHeight="1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</row>
    <row r="167" spans="1:26" ht="14.25" customHeight="1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</row>
    <row r="168" spans="1:26" ht="14.25" customHeight="1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</row>
    <row r="169" spans="1:26" ht="14.25" customHeight="1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</row>
    <row r="170" spans="1:26" ht="14.25" customHeight="1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</row>
    <row r="171" spans="1:26" ht="14.25" customHeight="1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</row>
    <row r="172" spans="1:26" ht="14.25" customHeight="1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</row>
    <row r="173" spans="1:26" ht="14.25" customHeight="1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</row>
    <row r="174" spans="1:26" ht="14.25" customHeight="1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</row>
    <row r="175" spans="1:26" ht="14.25" customHeight="1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</row>
    <row r="176" spans="1:26" ht="14.25" customHeight="1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</row>
    <row r="177" spans="1:26" ht="14.25" customHeight="1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</row>
    <row r="178" spans="1:26" ht="14.25" customHeight="1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</row>
    <row r="179" spans="1:26" ht="14.25" customHeight="1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</row>
    <row r="180" spans="1:26" ht="14.25" customHeight="1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</row>
    <row r="181" spans="1:26" ht="14.25" customHeight="1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</row>
    <row r="182" spans="1:26" ht="14.25" customHeight="1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</row>
    <row r="183" spans="1:26" ht="14.25" customHeight="1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</row>
    <row r="184" spans="1:26" ht="14.25" customHeight="1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</row>
    <row r="185" spans="1:26" ht="14.25" customHeight="1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</row>
    <row r="186" spans="1:26" ht="14.25" customHeight="1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</row>
    <row r="187" spans="1:26" ht="14.25" customHeight="1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</row>
    <row r="188" spans="1:26" ht="14.25" customHeight="1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</row>
    <row r="189" spans="1:26" ht="14.25" customHeight="1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</row>
    <row r="190" spans="1:26" ht="14.25" customHeight="1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</row>
    <row r="191" spans="1:26" ht="14.25" customHeight="1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</row>
    <row r="192" spans="1:26" ht="14.25" customHeight="1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</row>
    <row r="193" spans="1:26" ht="14.25" customHeight="1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</row>
    <row r="194" spans="1:26" ht="14.25" customHeight="1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</row>
    <row r="195" spans="1:26" ht="14.25" customHeight="1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</row>
    <row r="196" spans="1:26" ht="14.25" customHeight="1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</row>
    <row r="197" spans="1:26" ht="14.25" customHeight="1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</row>
    <row r="198" spans="1:26" ht="14.25" customHeight="1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</row>
    <row r="199" spans="1:26" ht="14.25" customHeight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</row>
    <row r="200" spans="1:26" ht="14.25" customHeight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</row>
    <row r="201" spans="1:26" ht="14.25" customHeight="1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</row>
    <row r="202" spans="1:26" ht="14.2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</row>
    <row r="203" spans="1:26" ht="14.25" customHeight="1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</row>
    <row r="204" spans="1:26" ht="14.25" customHeight="1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</row>
    <row r="205" spans="1:26" ht="14.25" customHeight="1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</row>
    <row r="206" spans="1:26" ht="14.25" customHeight="1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</row>
    <row r="207" spans="1:26" ht="14.25" customHeight="1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</row>
    <row r="208" spans="1:26" ht="14.25" customHeight="1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</row>
    <row r="209" spans="1:26" ht="14.25" customHeight="1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</row>
    <row r="210" spans="1:26" ht="14.25" customHeight="1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</row>
    <row r="211" spans="1:26" ht="14.25" customHeight="1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</row>
    <row r="212" spans="1:26" ht="14.25" customHeight="1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</row>
    <row r="213" spans="1:26" ht="14.25" customHeight="1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</row>
    <row r="214" spans="1:26" ht="14.25" customHeight="1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</row>
    <row r="215" spans="1:26" ht="14.25" customHeight="1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</row>
    <row r="216" spans="1:26" ht="14.25" customHeight="1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</row>
    <row r="217" spans="1:26" ht="14.25" customHeight="1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</row>
    <row r="218" spans="1:26" ht="14.25" customHeight="1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</row>
    <row r="219" spans="1:26" ht="14.25" customHeight="1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</row>
    <row r="220" spans="1:26" ht="14.25" customHeight="1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</row>
    <row r="221" spans="1:26" ht="14.25" customHeight="1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</row>
    <row r="222" spans="1:26" ht="14.25" customHeight="1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</row>
    <row r="223" spans="1:26" ht="14.25" customHeight="1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</row>
    <row r="224" spans="1:26" ht="14.25" customHeight="1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</row>
    <row r="225" spans="1:26" ht="14.25" customHeight="1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</row>
    <row r="226" spans="1:26" ht="14.25" customHeight="1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</row>
    <row r="227" spans="1:26" ht="14.25" customHeight="1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</row>
    <row r="228" spans="1:26" ht="14.25" customHeight="1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</row>
    <row r="229" spans="1:26" ht="14.25" customHeight="1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</row>
    <row r="230" spans="1:26" ht="14.25" customHeight="1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</row>
    <row r="231" spans="1:26" ht="14.25" customHeight="1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</row>
    <row r="232" spans="1:26" ht="14.25" customHeight="1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</row>
    <row r="233" spans="1:26" ht="14.25" customHeight="1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</row>
    <row r="234" spans="1:26" ht="14.25" customHeight="1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</row>
    <row r="235" spans="1:26" ht="14.25" customHeight="1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</row>
    <row r="236" spans="1:26" ht="14.25" customHeight="1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</row>
    <row r="237" spans="1:26" ht="14.25" customHeight="1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</row>
    <row r="238" spans="1:26" ht="14.25" customHeight="1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</row>
    <row r="239" spans="1:26" ht="14.25" customHeight="1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</row>
    <row r="240" spans="1:26" ht="14.25" customHeight="1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</row>
    <row r="241" spans="1:26" ht="14.25" customHeight="1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</row>
    <row r="242" spans="1:26" ht="14.25" customHeight="1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</row>
    <row r="243" spans="1:26" ht="14.25" customHeight="1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</row>
    <row r="244" spans="1:26" ht="14.25" customHeight="1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</row>
    <row r="245" spans="1:26" ht="14.25" customHeight="1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</row>
    <row r="246" spans="1:26" ht="14.25" customHeight="1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</row>
    <row r="247" spans="1:26" ht="14.25" customHeight="1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</row>
    <row r="248" spans="1:26" ht="14.25" customHeight="1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</row>
    <row r="249" spans="1:26" ht="14.25" customHeight="1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  <c r="X249" s="268"/>
      <c r="Y249" s="268"/>
      <c r="Z249" s="268"/>
    </row>
    <row r="250" spans="1:26" ht="14.25" customHeight="1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  <c r="X250" s="268"/>
      <c r="Y250" s="268"/>
      <c r="Z250" s="268"/>
    </row>
    <row r="251" spans="1:26" ht="14.25" customHeight="1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</row>
    <row r="252" spans="1:26" ht="14.25" customHeight="1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</row>
    <row r="253" spans="1:26" ht="14.25" customHeight="1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</row>
    <row r="254" spans="1:26" ht="14.25" customHeight="1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</row>
    <row r="255" spans="1:26" ht="14.25" customHeight="1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  <c r="X255" s="268"/>
      <c r="Y255" s="268"/>
      <c r="Z255" s="268"/>
    </row>
    <row r="256" spans="1:26" ht="14.25" customHeight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  <c r="X256" s="268"/>
      <c r="Y256" s="268"/>
      <c r="Z256" s="268"/>
    </row>
    <row r="257" spans="1:26" ht="14.25" customHeight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8"/>
      <c r="Z257" s="268"/>
    </row>
    <row r="258" spans="1:26" ht="14.25" customHeight="1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</row>
    <row r="259" spans="1:26" ht="14.25" customHeight="1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  <c r="X259" s="268"/>
      <c r="Y259" s="268"/>
      <c r="Z259" s="268"/>
    </row>
    <row r="260" spans="1:26" ht="14.25" customHeight="1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</row>
    <row r="261" spans="1:26" ht="14.25" customHeight="1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</row>
    <row r="262" spans="1:26" ht="14.25" customHeight="1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</row>
    <row r="263" spans="1:26" ht="14.25" customHeight="1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  <c r="X263" s="268"/>
      <c r="Y263" s="268"/>
      <c r="Z263" s="268"/>
    </row>
    <row r="264" spans="1:26" ht="14.25" customHeight="1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</row>
    <row r="265" spans="1:26" ht="14.25" customHeight="1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</row>
    <row r="266" spans="1:26" ht="14.25" customHeight="1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</row>
    <row r="267" spans="1:26" ht="14.25" customHeight="1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</row>
    <row r="268" spans="1:26" ht="14.25" customHeight="1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</row>
    <row r="269" spans="1:26" ht="14.25" customHeight="1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  <c r="X269" s="268"/>
      <c r="Y269" s="268"/>
      <c r="Z269" s="268"/>
    </row>
    <row r="270" spans="1:26" ht="14.25" customHeight="1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  <c r="X270" s="268"/>
      <c r="Y270" s="268"/>
      <c r="Z270" s="268"/>
    </row>
    <row r="271" spans="1:26" ht="14.25" customHeight="1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  <c r="X271" s="268"/>
      <c r="Y271" s="268"/>
      <c r="Z271" s="268"/>
    </row>
    <row r="272" spans="1:26" ht="14.25" customHeight="1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</row>
    <row r="273" spans="1:26" ht="14.25" customHeight="1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</row>
    <row r="274" spans="1:26" ht="14.25" customHeight="1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</row>
    <row r="275" spans="1:26" ht="14.25" customHeight="1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</row>
    <row r="276" spans="1:26" ht="14.25" customHeight="1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</row>
    <row r="277" spans="1:26" ht="14.25" customHeight="1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  <c r="X277" s="268"/>
      <c r="Y277" s="268"/>
      <c r="Z277" s="268"/>
    </row>
    <row r="278" spans="1:26" ht="14.25" customHeight="1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  <c r="X278" s="268"/>
      <c r="Y278" s="268"/>
      <c r="Z278" s="268"/>
    </row>
    <row r="279" spans="1:26" ht="14.25" customHeight="1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</row>
    <row r="280" spans="1:26" ht="14.25" customHeight="1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</row>
    <row r="281" spans="1:26" ht="14.25" customHeight="1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</row>
    <row r="282" spans="1:26" ht="14.25" customHeight="1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</row>
    <row r="283" spans="1:26" ht="14.25" customHeight="1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</row>
    <row r="284" spans="1:26" ht="14.25" customHeight="1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</row>
    <row r="285" spans="1:26" ht="14.25" customHeight="1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</row>
    <row r="286" spans="1:26" ht="14.25" customHeight="1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</row>
    <row r="287" spans="1:26" ht="14.25" customHeight="1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  <c r="N287" s="268"/>
      <c r="O287" s="268"/>
      <c r="P287" s="268"/>
      <c r="Q287" s="268"/>
      <c r="R287" s="268"/>
      <c r="S287" s="268"/>
      <c r="T287" s="268"/>
      <c r="U287" s="268"/>
      <c r="V287" s="268"/>
      <c r="W287" s="268"/>
      <c r="X287" s="268"/>
      <c r="Y287" s="268"/>
      <c r="Z287" s="268"/>
    </row>
    <row r="288" spans="1:26" ht="14.25" customHeight="1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</row>
    <row r="289" spans="1:26" ht="14.25" customHeight="1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  <c r="O289" s="268"/>
      <c r="P289" s="268"/>
      <c r="Q289" s="268"/>
      <c r="R289" s="268"/>
      <c r="S289" s="268"/>
      <c r="T289" s="268"/>
      <c r="U289" s="268"/>
      <c r="V289" s="268"/>
      <c r="W289" s="268"/>
      <c r="X289" s="268"/>
      <c r="Y289" s="268"/>
      <c r="Z289" s="268"/>
    </row>
    <row r="290" spans="1:26" ht="14.25" customHeight="1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68"/>
      <c r="O290" s="268"/>
      <c r="P290" s="268"/>
      <c r="Q290" s="268"/>
      <c r="R290" s="268"/>
      <c r="S290" s="268"/>
      <c r="T290" s="268"/>
      <c r="U290" s="268"/>
      <c r="V290" s="268"/>
      <c r="W290" s="268"/>
      <c r="X290" s="268"/>
      <c r="Y290" s="268"/>
      <c r="Z290" s="268"/>
    </row>
    <row r="291" spans="1:26" ht="14.25" customHeight="1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  <c r="N291" s="268"/>
      <c r="O291" s="268"/>
      <c r="P291" s="268"/>
      <c r="Q291" s="268"/>
      <c r="R291" s="268"/>
      <c r="S291" s="268"/>
      <c r="T291" s="268"/>
      <c r="U291" s="268"/>
      <c r="V291" s="268"/>
      <c r="W291" s="268"/>
      <c r="X291" s="268"/>
      <c r="Y291" s="268"/>
      <c r="Z291" s="268"/>
    </row>
    <row r="292" spans="1:26" ht="14.25" customHeight="1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  <c r="O292" s="268"/>
      <c r="P292" s="268"/>
      <c r="Q292" s="268"/>
      <c r="R292" s="268"/>
      <c r="S292" s="268"/>
      <c r="T292" s="268"/>
      <c r="U292" s="268"/>
      <c r="V292" s="268"/>
      <c r="W292" s="268"/>
      <c r="X292" s="268"/>
      <c r="Y292" s="268"/>
      <c r="Z292" s="268"/>
    </row>
    <row r="293" spans="1:26" ht="14.25" customHeight="1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  <c r="N293" s="268"/>
      <c r="O293" s="268"/>
      <c r="P293" s="268"/>
      <c r="Q293" s="268"/>
      <c r="R293" s="268"/>
      <c r="S293" s="268"/>
      <c r="T293" s="268"/>
      <c r="U293" s="268"/>
      <c r="V293" s="268"/>
      <c r="W293" s="268"/>
      <c r="X293" s="268"/>
      <c r="Y293" s="268"/>
      <c r="Z293" s="268"/>
    </row>
    <row r="294" spans="1:26" ht="14.25" customHeight="1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R294" s="268"/>
      <c r="S294" s="268"/>
      <c r="T294" s="268"/>
      <c r="U294" s="268"/>
      <c r="V294" s="268"/>
      <c r="W294" s="268"/>
      <c r="X294" s="268"/>
      <c r="Y294" s="268"/>
      <c r="Z294" s="268"/>
    </row>
    <row r="295" spans="1:26" ht="14.25" customHeight="1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  <c r="O295" s="268"/>
      <c r="P295" s="268"/>
      <c r="Q295" s="268"/>
      <c r="R295" s="268"/>
      <c r="S295" s="268"/>
      <c r="T295" s="268"/>
      <c r="U295" s="268"/>
      <c r="V295" s="268"/>
      <c r="W295" s="268"/>
      <c r="X295" s="268"/>
      <c r="Y295" s="268"/>
      <c r="Z295" s="268"/>
    </row>
    <row r="296" spans="1:26" ht="14.25" customHeight="1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  <c r="N296" s="268"/>
      <c r="O296" s="268"/>
      <c r="P296" s="268"/>
      <c r="Q296" s="268"/>
      <c r="R296" s="268"/>
      <c r="S296" s="268"/>
      <c r="T296" s="268"/>
      <c r="U296" s="268"/>
      <c r="V296" s="268"/>
      <c r="W296" s="268"/>
      <c r="X296" s="268"/>
      <c r="Y296" s="268"/>
      <c r="Z296" s="268"/>
    </row>
    <row r="297" spans="1:26" ht="14.25" customHeight="1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  <c r="N297" s="268"/>
      <c r="O297" s="268"/>
      <c r="P297" s="268"/>
      <c r="Q297" s="268"/>
      <c r="R297" s="268"/>
      <c r="S297" s="268"/>
      <c r="T297" s="268"/>
      <c r="U297" s="268"/>
      <c r="V297" s="268"/>
      <c r="W297" s="268"/>
      <c r="X297" s="268"/>
      <c r="Y297" s="268"/>
      <c r="Z297" s="268"/>
    </row>
    <row r="298" spans="1:26" ht="14.25" customHeight="1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  <c r="O298" s="268"/>
      <c r="P298" s="268"/>
      <c r="Q298" s="268"/>
      <c r="R298" s="268"/>
      <c r="S298" s="268"/>
      <c r="T298" s="268"/>
      <c r="U298" s="268"/>
      <c r="V298" s="268"/>
      <c r="W298" s="268"/>
      <c r="X298" s="268"/>
      <c r="Y298" s="268"/>
      <c r="Z298" s="268"/>
    </row>
    <row r="299" spans="1:26" ht="14.25" customHeight="1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  <c r="N299" s="268"/>
      <c r="O299" s="268"/>
      <c r="P299" s="268"/>
      <c r="Q299" s="268"/>
      <c r="R299" s="268"/>
      <c r="S299" s="268"/>
      <c r="T299" s="268"/>
      <c r="U299" s="268"/>
      <c r="V299" s="268"/>
      <c r="W299" s="268"/>
      <c r="X299" s="268"/>
      <c r="Y299" s="268"/>
      <c r="Z299" s="268"/>
    </row>
    <row r="300" spans="1:26" ht="14.25" customHeight="1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</row>
    <row r="301" spans="1:26" ht="14.25" customHeight="1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</row>
    <row r="302" spans="1:26" ht="14.25" customHeight="1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  <c r="N302" s="268"/>
      <c r="O302" s="268"/>
      <c r="P302" s="268"/>
      <c r="Q302" s="268"/>
      <c r="R302" s="268"/>
      <c r="S302" s="268"/>
      <c r="T302" s="268"/>
      <c r="U302" s="268"/>
      <c r="V302" s="268"/>
      <c r="W302" s="268"/>
      <c r="X302" s="268"/>
      <c r="Y302" s="268"/>
      <c r="Z302" s="268"/>
    </row>
    <row r="303" spans="1:26" ht="14.25" customHeight="1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</row>
    <row r="304" spans="1:26" ht="14.25" customHeight="1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  <c r="O304" s="268"/>
      <c r="P304" s="268"/>
      <c r="Q304" s="268"/>
      <c r="R304" s="268"/>
      <c r="S304" s="268"/>
      <c r="T304" s="268"/>
      <c r="U304" s="268"/>
      <c r="V304" s="268"/>
      <c r="W304" s="268"/>
      <c r="X304" s="268"/>
      <c r="Y304" s="268"/>
      <c r="Z304" s="268"/>
    </row>
    <row r="305" spans="1:26" ht="14.25" customHeight="1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  <c r="N305" s="268"/>
      <c r="O305" s="268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</row>
    <row r="306" spans="1:26" ht="14.25" customHeight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268"/>
      <c r="U306" s="268"/>
      <c r="V306" s="268"/>
      <c r="W306" s="268"/>
      <c r="X306" s="268"/>
      <c r="Y306" s="268"/>
      <c r="Z306" s="268"/>
    </row>
    <row r="307" spans="1:26" ht="14.25" customHeight="1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268"/>
      <c r="U307" s="268"/>
      <c r="V307" s="268"/>
      <c r="W307" s="268"/>
      <c r="X307" s="268"/>
      <c r="Y307" s="268"/>
      <c r="Z307" s="268"/>
    </row>
    <row r="308" spans="1:26" ht="14.25" customHeight="1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  <c r="N308" s="268"/>
      <c r="O308" s="268"/>
      <c r="P308" s="268"/>
      <c r="Q308" s="268"/>
      <c r="R308" s="268"/>
      <c r="S308" s="268"/>
      <c r="T308" s="268"/>
      <c r="U308" s="268"/>
      <c r="V308" s="268"/>
      <c r="W308" s="268"/>
      <c r="X308" s="268"/>
      <c r="Y308" s="268"/>
      <c r="Z308" s="268"/>
    </row>
    <row r="309" spans="1:26" ht="14.25" customHeight="1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68"/>
      <c r="O309" s="268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</row>
    <row r="310" spans="1:26" ht="14.25" customHeight="1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  <c r="O310" s="268"/>
      <c r="P310" s="268"/>
      <c r="Q310" s="268"/>
      <c r="R310" s="268"/>
      <c r="S310" s="268"/>
      <c r="T310" s="268"/>
      <c r="U310" s="268"/>
      <c r="V310" s="268"/>
      <c r="W310" s="268"/>
      <c r="X310" s="268"/>
      <c r="Y310" s="268"/>
      <c r="Z310" s="268"/>
    </row>
    <row r="311" spans="1:26" ht="14.25" customHeight="1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</row>
    <row r="312" spans="1:26" ht="14.25" customHeight="1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</row>
    <row r="313" spans="1:26" ht="14.25" customHeight="1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</row>
    <row r="314" spans="1:26" ht="14.25" customHeight="1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  <c r="N314" s="268"/>
      <c r="O314" s="268"/>
      <c r="P314" s="268"/>
      <c r="Q314" s="268"/>
      <c r="R314" s="268"/>
      <c r="S314" s="268"/>
      <c r="T314" s="268"/>
      <c r="U314" s="268"/>
      <c r="V314" s="268"/>
      <c r="W314" s="268"/>
      <c r="X314" s="268"/>
      <c r="Y314" s="268"/>
      <c r="Z314" s="268"/>
    </row>
    <row r="315" spans="1:26" ht="14.25" customHeight="1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</row>
    <row r="316" spans="1:26" ht="14.25" customHeight="1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</row>
    <row r="317" spans="1:26" ht="14.25" customHeight="1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</row>
    <row r="318" spans="1:26" ht="14.25" customHeight="1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</row>
    <row r="319" spans="1:26" ht="14.25" customHeight="1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268"/>
    </row>
    <row r="320" spans="1:26" ht="14.25" customHeight="1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68"/>
      <c r="O320" s="268"/>
      <c r="P320" s="268"/>
      <c r="Q320" s="268"/>
      <c r="R320" s="268"/>
      <c r="S320" s="268"/>
      <c r="T320" s="268"/>
      <c r="U320" s="268"/>
      <c r="V320" s="268"/>
      <c r="W320" s="268"/>
      <c r="X320" s="268"/>
      <c r="Y320" s="268"/>
      <c r="Z320" s="268"/>
    </row>
    <row r="321" spans="1:26" ht="14.25" customHeight="1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  <c r="W321" s="268"/>
      <c r="X321" s="268"/>
      <c r="Y321" s="268"/>
      <c r="Z321" s="268"/>
    </row>
    <row r="322" spans="1:26" ht="14.25" customHeight="1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  <c r="W322" s="268"/>
      <c r="X322" s="268"/>
      <c r="Y322" s="268"/>
      <c r="Z322" s="268"/>
    </row>
    <row r="323" spans="1:26" ht="14.25" customHeight="1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68"/>
      <c r="N323" s="268"/>
      <c r="O323" s="268"/>
      <c r="P323" s="268"/>
      <c r="Q323" s="268"/>
      <c r="R323" s="268"/>
      <c r="S323" s="268"/>
      <c r="T323" s="268"/>
      <c r="U323" s="268"/>
      <c r="V323" s="268"/>
      <c r="W323" s="268"/>
      <c r="X323" s="268"/>
      <c r="Y323" s="268"/>
      <c r="Z323" s="268"/>
    </row>
    <row r="324" spans="1:26" ht="14.25" customHeight="1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68"/>
      <c r="N324" s="268"/>
      <c r="O324" s="268"/>
      <c r="P324" s="268"/>
      <c r="Q324" s="268"/>
      <c r="R324" s="268"/>
      <c r="S324" s="268"/>
      <c r="T324" s="268"/>
      <c r="U324" s="268"/>
      <c r="V324" s="268"/>
      <c r="W324" s="268"/>
      <c r="X324" s="268"/>
      <c r="Y324" s="268"/>
      <c r="Z324" s="268"/>
    </row>
    <row r="325" spans="1:26" ht="14.25" customHeight="1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68"/>
      <c r="N325" s="268"/>
      <c r="O325" s="268"/>
      <c r="P325" s="268"/>
      <c r="Q325" s="268"/>
      <c r="R325" s="268"/>
      <c r="S325" s="268"/>
      <c r="T325" s="268"/>
      <c r="U325" s="268"/>
      <c r="V325" s="268"/>
      <c r="W325" s="268"/>
      <c r="X325" s="268"/>
      <c r="Y325" s="268"/>
      <c r="Z325" s="268"/>
    </row>
    <row r="326" spans="1:26" ht="14.25" customHeight="1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68"/>
      <c r="L326" s="268"/>
      <c r="M326" s="268"/>
      <c r="N326" s="268"/>
      <c r="O326" s="268"/>
      <c r="P326" s="268"/>
      <c r="Q326" s="268"/>
      <c r="R326" s="268"/>
      <c r="S326" s="268"/>
      <c r="T326" s="268"/>
      <c r="U326" s="268"/>
      <c r="V326" s="268"/>
      <c r="W326" s="268"/>
      <c r="X326" s="268"/>
      <c r="Y326" s="268"/>
      <c r="Z326" s="268"/>
    </row>
    <row r="327" spans="1:26" ht="14.25" customHeight="1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</row>
    <row r="328" spans="1:26" ht="14.25" customHeight="1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268"/>
      <c r="Q328" s="268"/>
      <c r="R328" s="268"/>
      <c r="S328" s="268"/>
      <c r="T328" s="268"/>
      <c r="U328" s="268"/>
      <c r="V328" s="268"/>
      <c r="W328" s="268"/>
      <c r="X328" s="268"/>
      <c r="Y328" s="268"/>
      <c r="Z328" s="268"/>
    </row>
    <row r="329" spans="1:26" ht="14.25" customHeight="1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268"/>
      <c r="Q329" s="268"/>
      <c r="R329" s="268"/>
      <c r="S329" s="268"/>
      <c r="T329" s="268"/>
      <c r="U329" s="268"/>
      <c r="V329" s="268"/>
      <c r="W329" s="268"/>
      <c r="X329" s="268"/>
      <c r="Y329" s="268"/>
      <c r="Z329" s="268"/>
    </row>
    <row r="330" spans="1:26" ht="14.25" customHeight="1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68"/>
      <c r="N330" s="268"/>
      <c r="O330" s="268"/>
      <c r="P330" s="268"/>
      <c r="Q330" s="268"/>
      <c r="R330" s="268"/>
      <c r="S330" s="268"/>
      <c r="T330" s="268"/>
      <c r="U330" s="268"/>
      <c r="V330" s="268"/>
      <c r="W330" s="268"/>
      <c r="X330" s="268"/>
      <c r="Y330" s="268"/>
      <c r="Z330" s="268"/>
    </row>
    <row r="331" spans="1:26" ht="14.25" customHeight="1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  <c r="N331" s="268"/>
      <c r="O331" s="268"/>
      <c r="P331" s="268"/>
      <c r="Q331" s="268"/>
      <c r="R331" s="268"/>
      <c r="S331" s="268"/>
      <c r="T331" s="268"/>
      <c r="U331" s="268"/>
      <c r="V331" s="268"/>
      <c r="W331" s="268"/>
      <c r="X331" s="268"/>
      <c r="Y331" s="268"/>
      <c r="Z331" s="268"/>
    </row>
    <row r="332" spans="1:26" ht="14.25" customHeight="1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68"/>
      <c r="N332" s="268"/>
      <c r="O332" s="268"/>
      <c r="P332" s="268"/>
      <c r="Q332" s="268"/>
      <c r="R332" s="268"/>
      <c r="S332" s="268"/>
      <c r="T332" s="268"/>
      <c r="U332" s="268"/>
      <c r="V332" s="268"/>
      <c r="W332" s="268"/>
      <c r="X332" s="268"/>
      <c r="Y332" s="268"/>
      <c r="Z332" s="268"/>
    </row>
    <row r="333" spans="1:26" ht="14.25" customHeight="1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</row>
    <row r="334" spans="1:26" ht="14.25" customHeight="1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</row>
    <row r="335" spans="1:26" ht="14.25" customHeight="1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68"/>
      <c r="N335" s="268"/>
      <c r="O335" s="268"/>
      <c r="P335" s="268"/>
      <c r="Q335" s="268"/>
      <c r="R335" s="268"/>
      <c r="S335" s="268"/>
      <c r="T335" s="268"/>
      <c r="U335" s="268"/>
      <c r="V335" s="268"/>
      <c r="W335" s="268"/>
      <c r="X335" s="268"/>
      <c r="Y335" s="268"/>
      <c r="Z335" s="268"/>
    </row>
    <row r="336" spans="1:26" ht="14.25" customHeight="1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</row>
    <row r="337" spans="1:26" ht="14.25" customHeight="1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</row>
    <row r="338" spans="1:26" ht="14.25" customHeight="1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8"/>
      <c r="N338" s="268"/>
      <c r="O338" s="268"/>
      <c r="P338" s="268"/>
      <c r="Q338" s="268"/>
      <c r="R338" s="268"/>
      <c r="S338" s="268"/>
      <c r="T338" s="268"/>
      <c r="U338" s="268"/>
      <c r="V338" s="268"/>
      <c r="W338" s="268"/>
      <c r="X338" s="268"/>
      <c r="Y338" s="268"/>
      <c r="Z338" s="268"/>
    </row>
    <row r="339" spans="1:26" ht="14.25" customHeight="1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  <c r="N339" s="268"/>
      <c r="O339" s="268"/>
      <c r="P339" s="268"/>
      <c r="Q339" s="268"/>
      <c r="R339" s="268"/>
      <c r="S339" s="268"/>
      <c r="T339" s="268"/>
      <c r="U339" s="268"/>
      <c r="V339" s="268"/>
      <c r="W339" s="268"/>
      <c r="X339" s="268"/>
      <c r="Y339" s="268"/>
      <c r="Z339" s="268"/>
    </row>
    <row r="340" spans="1:26" ht="14.25" customHeight="1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68"/>
      <c r="N340" s="268"/>
      <c r="O340" s="268"/>
      <c r="P340" s="268"/>
      <c r="Q340" s="268"/>
      <c r="R340" s="268"/>
      <c r="S340" s="268"/>
      <c r="T340" s="268"/>
      <c r="U340" s="268"/>
      <c r="V340" s="268"/>
      <c r="W340" s="268"/>
      <c r="X340" s="268"/>
      <c r="Y340" s="268"/>
      <c r="Z340" s="268"/>
    </row>
    <row r="341" spans="1:26" ht="14.25" customHeight="1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</row>
    <row r="342" spans="1:26" ht="14.25" customHeight="1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68"/>
      <c r="N342" s="268"/>
      <c r="O342" s="268"/>
      <c r="P342" s="268"/>
      <c r="Q342" s="268"/>
      <c r="R342" s="268"/>
      <c r="S342" s="268"/>
      <c r="T342" s="268"/>
      <c r="U342" s="268"/>
      <c r="V342" s="268"/>
      <c r="W342" s="268"/>
      <c r="X342" s="268"/>
      <c r="Y342" s="268"/>
      <c r="Z342" s="268"/>
    </row>
    <row r="343" spans="1:26" ht="14.25" customHeight="1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68"/>
      <c r="N343" s="268"/>
      <c r="O343" s="268"/>
      <c r="P343" s="268"/>
      <c r="Q343" s="268"/>
      <c r="R343" s="268"/>
      <c r="S343" s="268"/>
      <c r="T343" s="268"/>
      <c r="U343" s="268"/>
      <c r="V343" s="268"/>
      <c r="W343" s="268"/>
      <c r="X343" s="268"/>
      <c r="Y343" s="268"/>
      <c r="Z343" s="268"/>
    </row>
    <row r="344" spans="1:26" ht="14.25" customHeight="1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8"/>
      <c r="Z344" s="268"/>
    </row>
    <row r="345" spans="1:26" ht="14.25" customHeight="1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68"/>
      <c r="L345" s="268"/>
      <c r="M345" s="268"/>
      <c r="N345" s="268"/>
      <c r="O345" s="268"/>
      <c r="P345" s="268"/>
      <c r="Q345" s="268"/>
      <c r="R345" s="268"/>
      <c r="S345" s="268"/>
      <c r="T345" s="268"/>
      <c r="U345" s="268"/>
      <c r="V345" s="268"/>
      <c r="W345" s="268"/>
      <c r="X345" s="268"/>
      <c r="Y345" s="268"/>
      <c r="Z345" s="268"/>
    </row>
    <row r="346" spans="1:26" ht="14.25" customHeight="1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68"/>
      <c r="O346" s="268"/>
      <c r="P346" s="268"/>
      <c r="Q346" s="268"/>
      <c r="R346" s="268"/>
      <c r="S346" s="268"/>
      <c r="T346" s="268"/>
      <c r="U346" s="268"/>
      <c r="V346" s="268"/>
      <c r="W346" s="268"/>
      <c r="X346" s="268"/>
      <c r="Y346" s="268"/>
      <c r="Z346" s="268"/>
    </row>
    <row r="347" spans="1:26" ht="14.25" customHeight="1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268"/>
      <c r="X347" s="268"/>
      <c r="Y347" s="268"/>
      <c r="Z347" s="268"/>
    </row>
    <row r="348" spans="1:26" ht="14.25" customHeight="1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68"/>
      <c r="N348" s="268"/>
      <c r="O348" s="268"/>
      <c r="P348" s="268"/>
      <c r="Q348" s="268"/>
      <c r="R348" s="268"/>
      <c r="S348" s="268"/>
      <c r="T348" s="268"/>
      <c r="U348" s="268"/>
      <c r="V348" s="268"/>
      <c r="W348" s="268"/>
      <c r="X348" s="268"/>
      <c r="Y348" s="268"/>
      <c r="Z348" s="268"/>
    </row>
    <row r="349" spans="1:26" ht="14.25" customHeight="1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68"/>
      <c r="N349" s="268"/>
      <c r="O349" s="268"/>
      <c r="P349" s="268"/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</row>
    <row r="350" spans="1:26" ht="14.25" customHeight="1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268"/>
      <c r="Q350" s="268"/>
      <c r="R350" s="268"/>
      <c r="S350" s="268"/>
      <c r="T350" s="268"/>
      <c r="U350" s="268"/>
      <c r="V350" s="268"/>
      <c r="W350" s="268"/>
      <c r="X350" s="268"/>
      <c r="Y350" s="268"/>
      <c r="Z350" s="268"/>
    </row>
    <row r="351" spans="1:26" ht="14.25" customHeight="1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268"/>
      <c r="Q351" s="268"/>
      <c r="R351" s="268"/>
      <c r="S351" s="268"/>
      <c r="T351" s="268"/>
      <c r="U351" s="268"/>
      <c r="V351" s="268"/>
      <c r="W351" s="268"/>
      <c r="X351" s="268"/>
      <c r="Y351" s="268"/>
      <c r="Z351" s="268"/>
    </row>
    <row r="352" spans="1:26" ht="14.25" customHeight="1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268"/>
      <c r="Q352" s="268"/>
      <c r="R352" s="268"/>
      <c r="S352" s="268"/>
      <c r="T352" s="268"/>
      <c r="U352" s="268"/>
      <c r="V352" s="268"/>
      <c r="W352" s="268"/>
      <c r="X352" s="268"/>
      <c r="Y352" s="268"/>
      <c r="Z352" s="268"/>
    </row>
    <row r="353" spans="1:26" ht="14.25" customHeight="1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</row>
    <row r="354" spans="1:26" ht="14.25" customHeight="1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</row>
    <row r="355" spans="1:26" ht="14.25" customHeight="1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</row>
    <row r="356" spans="1:26" ht="14.25" customHeight="1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  <c r="W356" s="268"/>
      <c r="X356" s="268"/>
      <c r="Y356" s="268"/>
      <c r="Z356" s="268"/>
    </row>
    <row r="357" spans="1:26" ht="14.25" customHeight="1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  <c r="W357" s="268"/>
      <c r="X357" s="268"/>
      <c r="Y357" s="268"/>
      <c r="Z357" s="268"/>
    </row>
    <row r="358" spans="1:26" ht="14.25" customHeight="1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  <c r="W358" s="268"/>
      <c r="X358" s="268"/>
      <c r="Y358" s="268"/>
      <c r="Z358" s="268"/>
    </row>
    <row r="359" spans="1:26" ht="14.25" customHeight="1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  <c r="W359" s="268"/>
      <c r="X359" s="268"/>
      <c r="Y359" s="268"/>
      <c r="Z359" s="268"/>
    </row>
    <row r="360" spans="1:26" ht="14.25" customHeight="1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  <c r="W360" s="268"/>
      <c r="X360" s="268"/>
      <c r="Y360" s="268"/>
      <c r="Z360" s="268"/>
    </row>
    <row r="361" spans="1:26" ht="14.25" customHeight="1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  <c r="W361" s="268"/>
      <c r="X361" s="268"/>
      <c r="Y361" s="268"/>
      <c r="Z361" s="268"/>
    </row>
    <row r="362" spans="1:26" ht="14.25" customHeight="1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  <c r="W362" s="268"/>
      <c r="X362" s="268"/>
      <c r="Y362" s="268"/>
      <c r="Z362" s="268"/>
    </row>
    <row r="363" spans="1:26" ht="14.25" customHeight="1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  <c r="W363" s="268"/>
      <c r="X363" s="268"/>
      <c r="Y363" s="268"/>
      <c r="Z363" s="268"/>
    </row>
    <row r="364" spans="1:26" ht="14.25" customHeight="1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  <c r="W364" s="268"/>
      <c r="X364" s="268"/>
      <c r="Y364" s="268"/>
      <c r="Z364" s="268"/>
    </row>
    <row r="365" spans="1:26" ht="14.25" customHeight="1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  <c r="W365" s="268"/>
      <c r="X365" s="268"/>
      <c r="Y365" s="268"/>
      <c r="Z365" s="268"/>
    </row>
    <row r="366" spans="1:26" ht="14.25" customHeight="1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  <c r="W366" s="268"/>
      <c r="X366" s="268"/>
      <c r="Y366" s="268"/>
      <c r="Z366" s="268"/>
    </row>
    <row r="367" spans="1:26" ht="14.25" customHeight="1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  <c r="W367" s="268"/>
      <c r="X367" s="268"/>
      <c r="Y367" s="268"/>
      <c r="Z367" s="268"/>
    </row>
    <row r="368" spans="1:26" ht="14.25" customHeight="1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  <c r="W368" s="268"/>
      <c r="X368" s="268"/>
      <c r="Y368" s="268"/>
      <c r="Z368" s="268"/>
    </row>
    <row r="369" spans="1:26" ht="14.25" customHeight="1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  <c r="W369" s="268"/>
      <c r="X369" s="268"/>
      <c r="Y369" s="268"/>
      <c r="Z369" s="268"/>
    </row>
    <row r="370" spans="1:26" ht="14.25" customHeight="1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268"/>
      <c r="Q370" s="268"/>
      <c r="R370" s="268"/>
      <c r="S370" s="268"/>
      <c r="T370" s="268"/>
      <c r="U370" s="268"/>
      <c r="V370" s="268"/>
      <c r="W370" s="268"/>
      <c r="X370" s="268"/>
      <c r="Y370" s="268"/>
      <c r="Z370" s="268"/>
    </row>
    <row r="371" spans="1:26" ht="14.25" customHeight="1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68"/>
      <c r="N371" s="268"/>
      <c r="O371" s="268"/>
      <c r="P371" s="268"/>
      <c r="Q371" s="268"/>
      <c r="R371" s="268"/>
      <c r="S371" s="268"/>
      <c r="T371" s="268"/>
      <c r="U371" s="268"/>
      <c r="V371" s="268"/>
      <c r="W371" s="268"/>
      <c r="X371" s="268"/>
      <c r="Y371" s="268"/>
      <c r="Z371" s="268"/>
    </row>
    <row r="372" spans="1:26" ht="14.25" customHeight="1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</row>
    <row r="373" spans="1:26" ht="14.25" customHeight="1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</row>
    <row r="374" spans="1:26" ht="14.25" customHeight="1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68"/>
      <c r="N374" s="268"/>
      <c r="O374" s="268"/>
      <c r="P374" s="268"/>
      <c r="Q374" s="268"/>
      <c r="R374" s="268"/>
      <c r="S374" s="268"/>
      <c r="T374" s="268"/>
      <c r="U374" s="268"/>
      <c r="V374" s="268"/>
      <c r="W374" s="268"/>
      <c r="X374" s="268"/>
      <c r="Y374" s="268"/>
      <c r="Z374" s="268"/>
    </row>
    <row r="375" spans="1:26" ht="14.25" customHeight="1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68"/>
      <c r="N375" s="268"/>
      <c r="O375" s="268"/>
      <c r="P375" s="268"/>
      <c r="Q375" s="268"/>
      <c r="R375" s="268"/>
      <c r="S375" s="268"/>
      <c r="T375" s="268"/>
      <c r="U375" s="268"/>
      <c r="V375" s="268"/>
      <c r="W375" s="268"/>
      <c r="X375" s="268"/>
      <c r="Y375" s="268"/>
      <c r="Z375" s="268"/>
    </row>
    <row r="376" spans="1:26" ht="14.25" customHeight="1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68"/>
      <c r="O376" s="268"/>
      <c r="P376" s="268"/>
      <c r="Q376" s="268"/>
      <c r="R376" s="268"/>
      <c r="S376" s="268"/>
      <c r="T376" s="268"/>
      <c r="U376" s="268"/>
      <c r="V376" s="268"/>
      <c r="W376" s="268"/>
      <c r="X376" s="268"/>
      <c r="Y376" s="268"/>
      <c r="Z376" s="268"/>
    </row>
    <row r="377" spans="1:26" ht="14.25" customHeight="1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  <c r="N377" s="268"/>
      <c r="O377" s="268"/>
      <c r="P377" s="268"/>
      <c r="Q377" s="268"/>
      <c r="R377" s="268"/>
      <c r="S377" s="268"/>
      <c r="T377" s="268"/>
      <c r="U377" s="268"/>
      <c r="V377" s="268"/>
      <c r="W377" s="268"/>
      <c r="X377" s="268"/>
      <c r="Y377" s="268"/>
      <c r="Z377" s="268"/>
    </row>
    <row r="378" spans="1:26" ht="14.25" customHeight="1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68"/>
      <c r="N378" s="268"/>
      <c r="O378" s="268"/>
      <c r="P378" s="268"/>
      <c r="Q378" s="268"/>
      <c r="R378" s="268"/>
      <c r="S378" s="268"/>
      <c r="T378" s="268"/>
      <c r="U378" s="268"/>
      <c r="V378" s="268"/>
      <c r="W378" s="268"/>
      <c r="X378" s="268"/>
      <c r="Y378" s="268"/>
      <c r="Z378" s="268"/>
    </row>
    <row r="379" spans="1:26" ht="14.25" customHeight="1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  <c r="M379" s="268"/>
      <c r="N379" s="268"/>
      <c r="O379" s="268"/>
      <c r="P379" s="268"/>
      <c r="Q379" s="268"/>
      <c r="R379" s="268"/>
      <c r="S379" s="268"/>
      <c r="T379" s="268"/>
      <c r="U379" s="268"/>
      <c r="V379" s="268"/>
      <c r="W379" s="268"/>
      <c r="X379" s="268"/>
      <c r="Y379" s="268"/>
      <c r="Z379" s="268"/>
    </row>
    <row r="380" spans="1:26" ht="14.25" customHeight="1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  <c r="M380" s="268"/>
      <c r="N380" s="268"/>
      <c r="O380" s="268"/>
      <c r="P380" s="268"/>
      <c r="Q380" s="268"/>
      <c r="R380" s="268"/>
      <c r="S380" s="268"/>
      <c r="T380" s="268"/>
      <c r="U380" s="268"/>
      <c r="V380" s="268"/>
      <c r="W380" s="268"/>
      <c r="X380" s="268"/>
      <c r="Y380" s="268"/>
      <c r="Z380" s="268"/>
    </row>
    <row r="381" spans="1:26" ht="14.25" customHeight="1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68"/>
      <c r="N381" s="268"/>
      <c r="O381" s="268"/>
      <c r="P381" s="268"/>
      <c r="Q381" s="268"/>
      <c r="R381" s="268"/>
      <c r="S381" s="268"/>
      <c r="T381" s="268"/>
      <c r="U381" s="268"/>
      <c r="V381" s="268"/>
      <c r="W381" s="268"/>
      <c r="X381" s="268"/>
      <c r="Y381" s="268"/>
      <c r="Z381" s="268"/>
    </row>
    <row r="382" spans="1:26" ht="14.25" customHeight="1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68"/>
      <c r="N382" s="268"/>
      <c r="O382" s="268"/>
      <c r="P382" s="268"/>
      <c r="Q382" s="268"/>
      <c r="R382" s="268"/>
      <c r="S382" s="268"/>
      <c r="T382" s="268"/>
      <c r="U382" s="268"/>
      <c r="V382" s="268"/>
      <c r="W382" s="268"/>
      <c r="X382" s="268"/>
      <c r="Y382" s="268"/>
      <c r="Z382" s="268"/>
    </row>
    <row r="383" spans="1:26" ht="14.25" customHeight="1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68"/>
      <c r="N383" s="268"/>
      <c r="O383" s="268"/>
      <c r="P383" s="268"/>
      <c r="Q383" s="268"/>
      <c r="R383" s="268"/>
      <c r="S383" s="268"/>
      <c r="T383" s="268"/>
      <c r="U383" s="268"/>
      <c r="V383" s="268"/>
      <c r="W383" s="268"/>
      <c r="X383" s="268"/>
      <c r="Y383" s="268"/>
      <c r="Z383" s="268"/>
    </row>
    <row r="384" spans="1:26" ht="14.25" customHeight="1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68"/>
      <c r="N384" s="268"/>
      <c r="O384" s="268"/>
      <c r="P384" s="268"/>
      <c r="Q384" s="268"/>
      <c r="R384" s="268"/>
      <c r="S384" s="268"/>
      <c r="T384" s="268"/>
      <c r="U384" s="268"/>
      <c r="V384" s="268"/>
      <c r="W384" s="268"/>
      <c r="X384" s="268"/>
      <c r="Y384" s="268"/>
      <c r="Z384" s="268"/>
    </row>
    <row r="385" spans="1:26" ht="14.25" customHeight="1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  <c r="N385" s="268"/>
      <c r="O385" s="268"/>
      <c r="P385" s="268"/>
      <c r="Q385" s="268"/>
      <c r="R385" s="268"/>
      <c r="S385" s="268"/>
      <c r="T385" s="268"/>
      <c r="U385" s="268"/>
      <c r="V385" s="268"/>
      <c r="W385" s="268"/>
      <c r="X385" s="268"/>
      <c r="Y385" s="268"/>
      <c r="Z385" s="268"/>
    </row>
    <row r="386" spans="1:26" ht="14.25" customHeight="1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  <c r="W386" s="268"/>
      <c r="X386" s="268"/>
      <c r="Y386" s="268"/>
      <c r="Z386" s="268"/>
    </row>
    <row r="387" spans="1:26" ht="14.25" customHeight="1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  <c r="W387" s="268"/>
      <c r="X387" s="268"/>
      <c r="Y387" s="268"/>
      <c r="Z387" s="268"/>
    </row>
    <row r="388" spans="1:26" ht="14.25" customHeight="1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68"/>
      <c r="N388" s="268"/>
      <c r="O388" s="268"/>
      <c r="P388" s="268"/>
      <c r="Q388" s="268"/>
      <c r="R388" s="268"/>
      <c r="S388" s="268"/>
      <c r="T388" s="268"/>
      <c r="U388" s="268"/>
      <c r="V388" s="268"/>
      <c r="W388" s="268"/>
      <c r="X388" s="268"/>
      <c r="Y388" s="268"/>
      <c r="Z388" s="268"/>
    </row>
    <row r="389" spans="1:26" ht="14.25" customHeight="1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68"/>
      <c r="N389" s="268"/>
      <c r="O389" s="268"/>
      <c r="P389" s="268"/>
      <c r="Q389" s="268"/>
      <c r="R389" s="268"/>
      <c r="S389" s="268"/>
      <c r="T389" s="268"/>
      <c r="U389" s="268"/>
      <c r="V389" s="268"/>
      <c r="W389" s="268"/>
      <c r="X389" s="268"/>
      <c r="Y389" s="268"/>
      <c r="Z389" s="268"/>
    </row>
    <row r="390" spans="1:26" ht="14.25" customHeight="1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68"/>
      <c r="N390" s="268"/>
      <c r="O390" s="268"/>
      <c r="P390" s="268"/>
      <c r="Q390" s="268"/>
      <c r="R390" s="268"/>
      <c r="S390" s="268"/>
      <c r="T390" s="268"/>
      <c r="U390" s="268"/>
      <c r="V390" s="268"/>
      <c r="W390" s="268"/>
      <c r="X390" s="268"/>
      <c r="Y390" s="268"/>
      <c r="Z390" s="268"/>
    </row>
    <row r="391" spans="1:26" ht="14.25" customHeight="1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  <c r="M391" s="268"/>
      <c r="N391" s="268"/>
      <c r="O391" s="268"/>
      <c r="P391" s="268"/>
      <c r="Q391" s="268"/>
      <c r="R391" s="268"/>
      <c r="S391" s="268"/>
      <c r="T391" s="268"/>
      <c r="U391" s="268"/>
      <c r="V391" s="268"/>
      <c r="W391" s="268"/>
      <c r="X391" s="268"/>
      <c r="Y391" s="268"/>
      <c r="Z391" s="268"/>
    </row>
    <row r="392" spans="1:26" ht="14.25" customHeight="1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/>
      <c r="U392" s="268"/>
      <c r="V392" s="268"/>
      <c r="W392" s="268"/>
      <c r="X392" s="268"/>
      <c r="Y392" s="268"/>
      <c r="Z392" s="268"/>
    </row>
    <row r="393" spans="1:26" ht="14.25" customHeight="1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68"/>
      <c r="N393" s="268"/>
      <c r="O393" s="268"/>
      <c r="P393" s="268"/>
      <c r="Q393" s="268"/>
      <c r="R393" s="268"/>
      <c r="S393" s="268"/>
      <c r="T393" s="268"/>
      <c r="U393" s="268"/>
      <c r="V393" s="268"/>
      <c r="W393" s="268"/>
      <c r="X393" s="268"/>
      <c r="Y393" s="268"/>
      <c r="Z393" s="268"/>
    </row>
    <row r="394" spans="1:26" ht="14.25" customHeight="1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68"/>
      <c r="N394" s="268"/>
      <c r="O394" s="268"/>
      <c r="P394" s="268"/>
      <c r="Q394" s="268"/>
      <c r="R394" s="268"/>
      <c r="S394" s="268"/>
      <c r="T394" s="268"/>
      <c r="U394" s="268"/>
      <c r="V394" s="268"/>
      <c r="W394" s="268"/>
      <c r="X394" s="268"/>
      <c r="Y394" s="268"/>
      <c r="Z394" s="268"/>
    </row>
    <row r="395" spans="1:26" ht="14.25" customHeight="1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68"/>
      <c r="N395" s="268"/>
      <c r="O395" s="268"/>
      <c r="P395" s="268"/>
      <c r="Q395" s="268"/>
      <c r="R395" s="268"/>
      <c r="S395" s="268"/>
      <c r="T395" s="268"/>
      <c r="U395" s="268"/>
      <c r="V395" s="268"/>
      <c r="W395" s="268"/>
      <c r="X395" s="268"/>
      <c r="Y395" s="268"/>
      <c r="Z395" s="268"/>
    </row>
    <row r="396" spans="1:26" ht="14.25" customHeight="1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/>
      <c r="U396" s="268"/>
      <c r="V396" s="268"/>
      <c r="W396" s="268"/>
      <c r="X396" s="268"/>
      <c r="Y396" s="268"/>
      <c r="Z396" s="268"/>
    </row>
    <row r="397" spans="1:26" ht="14.25" customHeight="1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68"/>
      <c r="N397" s="268"/>
      <c r="O397" s="268"/>
      <c r="P397" s="268"/>
      <c r="Q397" s="268"/>
      <c r="R397" s="268"/>
      <c r="S397" s="268"/>
      <c r="T397" s="268"/>
      <c r="U397" s="268"/>
      <c r="V397" s="268"/>
      <c r="W397" s="268"/>
      <c r="X397" s="268"/>
      <c r="Y397" s="268"/>
      <c r="Z397" s="268"/>
    </row>
    <row r="398" spans="1:26" ht="14.25" customHeight="1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68"/>
      <c r="N398" s="268"/>
      <c r="O398" s="268"/>
      <c r="P398" s="268"/>
      <c r="Q398" s="268"/>
      <c r="R398" s="268"/>
      <c r="S398" s="268"/>
      <c r="T398" s="268"/>
      <c r="U398" s="268"/>
      <c r="V398" s="268"/>
      <c r="W398" s="268"/>
      <c r="X398" s="268"/>
      <c r="Y398" s="268"/>
      <c r="Z398" s="268"/>
    </row>
    <row r="399" spans="1:26" ht="14.25" customHeight="1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268"/>
      <c r="Q399" s="268"/>
      <c r="R399" s="268"/>
      <c r="S399" s="268"/>
      <c r="T399" s="268"/>
      <c r="U399" s="268"/>
      <c r="V399" s="268"/>
      <c r="W399" s="268"/>
      <c r="X399" s="268"/>
      <c r="Y399" s="268"/>
      <c r="Z399" s="268"/>
    </row>
    <row r="400" spans="1:26" ht="14.25" customHeight="1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</row>
    <row r="401" spans="1:26" ht="14.25" customHeight="1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68"/>
      <c r="N401" s="268"/>
      <c r="O401" s="268"/>
      <c r="P401" s="268"/>
      <c r="Q401" s="268"/>
      <c r="R401" s="268"/>
      <c r="S401" s="268"/>
      <c r="T401" s="268"/>
      <c r="U401" s="268"/>
      <c r="V401" s="268"/>
      <c r="W401" s="268"/>
      <c r="X401" s="268"/>
      <c r="Y401" s="268"/>
      <c r="Z401" s="268"/>
    </row>
    <row r="402" spans="1:26" ht="14.25" customHeight="1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68"/>
      <c r="N402" s="268"/>
      <c r="O402" s="268"/>
      <c r="P402" s="268"/>
      <c r="Q402" s="268"/>
      <c r="R402" s="268"/>
      <c r="S402" s="268"/>
      <c r="T402" s="268"/>
      <c r="U402" s="268"/>
      <c r="V402" s="268"/>
      <c r="W402" s="268"/>
      <c r="X402" s="268"/>
      <c r="Y402" s="268"/>
      <c r="Z402" s="268"/>
    </row>
    <row r="403" spans="1:26" ht="14.25" customHeight="1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68"/>
      <c r="N403" s="268"/>
      <c r="O403" s="268"/>
      <c r="P403" s="268"/>
      <c r="Q403" s="268"/>
      <c r="R403" s="268"/>
      <c r="S403" s="268"/>
      <c r="T403" s="268"/>
      <c r="U403" s="268"/>
      <c r="V403" s="268"/>
      <c r="W403" s="268"/>
      <c r="X403" s="268"/>
      <c r="Y403" s="268"/>
      <c r="Z403" s="268"/>
    </row>
    <row r="404" spans="1:26" ht="14.25" customHeight="1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68"/>
      <c r="Z404" s="268"/>
    </row>
    <row r="405" spans="1:26" ht="14.25" customHeight="1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  <c r="N405" s="268"/>
      <c r="O405" s="268"/>
      <c r="P405" s="268"/>
      <c r="Q405" s="268"/>
      <c r="R405" s="268"/>
      <c r="S405" s="268"/>
      <c r="T405" s="268"/>
      <c r="U405" s="268"/>
      <c r="V405" s="268"/>
      <c r="W405" s="268"/>
      <c r="X405" s="268"/>
      <c r="Y405" s="268"/>
      <c r="Z405" s="268"/>
    </row>
    <row r="406" spans="1:26" ht="14.25" customHeight="1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68"/>
      <c r="N406" s="268"/>
      <c r="O406" s="268"/>
      <c r="P406" s="268"/>
      <c r="Q406" s="268"/>
      <c r="R406" s="268"/>
      <c r="S406" s="268"/>
      <c r="T406" s="268"/>
      <c r="U406" s="268"/>
      <c r="V406" s="268"/>
      <c r="W406" s="268"/>
      <c r="X406" s="268"/>
      <c r="Y406" s="268"/>
      <c r="Z406" s="268"/>
    </row>
    <row r="407" spans="1:26" ht="14.25" customHeight="1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</row>
    <row r="408" spans="1:26" ht="14.25" customHeight="1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68"/>
      <c r="N408" s="268"/>
      <c r="O408" s="268"/>
      <c r="P408" s="268"/>
      <c r="Q408" s="268"/>
      <c r="R408" s="268"/>
      <c r="S408" s="268"/>
      <c r="T408" s="268"/>
      <c r="U408" s="268"/>
      <c r="V408" s="268"/>
      <c r="W408" s="268"/>
      <c r="X408" s="268"/>
      <c r="Y408" s="268"/>
      <c r="Z408" s="268"/>
    </row>
    <row r="409" spans="1:26" ht="14.25" customHeight="1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68"/>
      <c r="N409" s="268"/>
      <c r="O409" s="268"/>
      <c r="P409" s="268"/>
      <c r="Q409" s="268"/>
      <c r="R409" s="268"/>
      <c r="S409" s="268"/>
      <c r="T409" s="268"/>
      <c r="U409" s="268"/>
      <c r="V409" s="268"/>
      <c r="W409" s="268"/>
      <c r="X409" s="268"/>
      <c r="Y409" s="268"/>
      <c r="Z409" s="268"/>
    </row>
    <row r="410" spans="1:26" ht="14.25" customHeight="1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68"/>
      <c r="L410" s="268"/>
      <c r="M410" s="268"/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</row>
    <row r="411" spans="1:26" ht="14.25" customHeight="1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  <c r="M411" s="268"/>
      <c r="N411" s="268"/>
      <c r="O411" s="268"/>
      <c r="P411" s="268"/>
      <c r="Q411" s="268"/>
      <c r="R411" s="268"/>
      <c r="S411" s="268"/>
      <c r="T411" s="268"/>
      <c r="U411" s="268"/>
      <c r="V411" s="268"/>
      <c r="W411" s="268"/>
      <c r="X411" s="268"/>
      <c r="Y411" s="268"/>
      <c r="Z411" s="268"/>
    </row>
    <row r="412" spans="1:26" ht="14.25" customHeight="1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8"/>
      <c r="Z412" s="268"/>
    </row>
    <row r="413" spans="1:26" ht="14.25" customHeight="1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68"/>
      <c r="N413" s="268"/>
      <c r="O413" s="268"/>
      <c r="P413" s="268"/>
      <c r="Q413" s="268"/>
      <c r="R413" s="268"/>
      <c r="S413" s="268"/>
      <c r="T413" s="268"/>
      <c r="U413" s="268"/>
      <c r="V413" s="268"/>
      <c r="W413" s="268"/>
      <c r="X413" s="268"/>
      <c r="Y413" s="268"/>
      <c r="Z413" s="268"/>
    </row>
    <row r="414" spans="1:26" ht="14.25" customHeight="1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68"/>
      <c r="N414" s="268"/>
      <c r="O414" s="268"/>
      <c r="P414" s="268"/>
      <c r="Q414" s="268"/>
      <c r="R414" s="268"/>
      <c r="S414" s="268"/>
      <c r="T414" s="268"/>
      <c r="U414" s="268"/>
      <c r="V414" s="268"/>
      <c r="W414" s="268"/>
      <c r="X414" s="268"/>
      <c r="Y414" s="268"/>
      <c r="Z414" s="268"/>
    </row>
    <row r="415" spans="1:26" ht="14.25" customHeight="1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68"/>
      <c r="U415" s="268"/>
      <c r="V415" s="268"/>
      <c r="W415" s="268"/>
      <c r="X415" s="268"/>
      <c r="Y415" s="268"/>
      <c r="Z415" s="268"/>
    </row>
    <row r="416" spans="1:26" ht="14.25" customHeight="1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</row>
    <row r="417" spans="1:26" ht="14.25" customHeight="1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68"/>
      <c r="U417" s="268"/>
      <c r="V417" s="268"/>
      <c r="W417" s="268"/>
      <c r="X417" s="268"/>
      <c r="Y417" s="268"/>
      <c r="Z417" s="268"/>
    </row>
    <row r="418" spans="1:26" ht="14.25" customHeight="1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68"/>
      <c r="U418" s="268"/>
      <c r="V418" s="268"/>
      <c r="W418" s="268"/>
      <c r="X418" s="268"/>
      <c r="Y418" s="268"/>
      <c r="Z418" s="268"/>
    </row>
    <row r="419" spans="1:26" ht="14.25" customHeight="1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</row>
    <row r="420" spans="1:26" ht="14.25" customHeight="1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68"/>
      <c r="U420" s="268"/>
      <c r="V420" s="268"/>
      <c r="W420" s="268"/>
      <c r="X420" s="268"/>
      <c r="Y420" s="268"/>
      <c r="Z420" s="268"/>
    </row>
    <row r="421" spans="1:26" ht="14.25" customHeight="1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68"/>
      <c r="U421" s="268"/>
      <c r="V421" s="268"/>
      <c r="W421" s="268"/>
      <c r="X421" s="268"/>
      <c r="Y421" s="268"/>
      <c r="Z421" s="268"/>
    </row>
    <row r="422" spans="1:26" ht="14.25" customHeight="1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68"/>
      <c r="U422" s="268"/>
      <c r="V422" s="268"/>
      <c r="W422" s="268"/>
      <c r="X422" s="268"/>
      <c r="Y422" s="268"/>
      <c r="Z422" s="268"/>
    </row>
    <row r="423" spans="1:26" ht="14.25" customHeight="1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68"/>
      <c r="U423" s="268"/>
      <c r="V423" s="268"/>
      <c r="W423" s="268"/>
      <c r="X423" s="268"/>
      <c r="Y423" s="268"/>
      <c r="Z423" s="268"/>
    </row>
    <row r="424" spans="1:26" ht="14.25" customHeight="1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8"/>
      <c r="W424" s="268"/>
      <c r="X424" s="268"/>
      <c r="Y424" s="268"/>
      <c r="Z424" s="268"/>
    </row>
    <row r="425" spans="1:26" ht="14.25" customHeight="1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68"/>
      <c r="U425" s="268"/>
      <c r="V425" s="268"/>
      <c r="W425" s="268"/>
      <c r="X425" s="268"/>
      <c r="Y425" s="268"/>
      <c r="Z425" s="268"/>
    </row>
    <row r="426" spans="1:26" ht="14.25" customHeight="1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68"/>
      <c r="U426" s="268"/>
      <c r="V426" s="268"/>
      <c r="W426" s="268"/>
      <c r="X426" s="268"/>
      <c r="Y426" s="268"/>
      <c r="Z426" s="268"/>
    </row>
    <row r="427" spans="1:26" ht="14.25" customHeight="1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68"/>
      <c r="U427" s="268"/>
      <c r="V427" s="268"/>
      <c r="W427" s="268"/>
      <c r="X427" s="268"/>
      <c r="Y427" s="268"/>
      <c r="Z427" s="268"/>
    </row>
    <row r="428" spans="1:26" ht="14.25" customHeight="1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68"/>
      <c r="U428" s="268"/>
      <c r="V428" s="268"/>
      <c r="W428" s="268"/>
      <c r="X428" s="268"/>
      <c r="Y428" s="268"/>
      <c r="Z428" s="268"/>
    </row>
    <row r="429" spans="1:26" ht="14.25" customHeight="1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68"/>
      <c r="U429" s="268"/>
      <c r="V429" s="268"/>
      <c r="W429" s="268"/>
      <c r="X429" s="268"/>
      <c r="Y429" s="268"/>
      <c r="Z429" s="268"/>
    </row>
    <row r="430" spans="1:26" ht="14.25" customHeight="1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68"/>
      <c r="U430" s="268"/>
      <c r="V430" s="268"/>
      <c r="W430" s="268"/>
      <c r="X430" s="268"/>
      <c r="Y430" s="268"/>
      <c r="Z430" s="268"/>
    </row>
    <row r="431" spans="1:26" ht="14.25" customHeight="1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68"/>
      <c r="U431" s="268"/>
      <c r="V431" s="268"/>
      <c r="W431" s="268"/>
      <c r="X431" s="268"/>
      <c r="Y431" s="268"/>
      <c r="Z431" s="268"/>
    </row>
    <row r="432" spans="1:26" ht="14.25" customHeight="1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68"/>
      <c r="U432" s="268"/>
      <c r="V432" s="268"/>
      <c r="W432" s="268"/>
      <c r="X432" s="268"/>
      <c r="Y432" s="268"/>
      <c r="Z432" s="268"/>
    </row>
    <row r="433" spans="1:26" ht="14.25" customHeight="1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68"/>
      <c r="U433" s="268"/>
      <c r="V433" s="268"/>
      <c r="W433" s="268"/>
      <c r="X433" s="268"/>
      <c r="Y433" s="268"/>
      <c r="Z433" s="268"/>
    </row>
    <row r="434" spans="1:26" ht="14.25" customHeight="1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  <c r="W434" s="268"/>
      <c r="X434" s="268"/>
      <c r="Y434" s="268"/>
      <c r="Z434" s="268"/>
    </row>
    <row r="435" spans="1:26" ht="14.25" customHeight="1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68"/>
      <c r="U435" s="268"/>
      <c r="V435" s="268"/>
      <c r="W435" s="268"/>
      <c r="X435" s="268"/>
      <c r="Y435" s="268"/>
      <c r="Z435" s="268"/>
    </row>
    <row r="436" spans="1:26" ht="14.25" customHeight="1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68"/>
      <c r="U436" s="268"/>
      <c r="V436" s="268"/>
      <c r="W436" s="268"/>
      <c r="X436" s="268"/>
      <c r="Y436" s="268"/>
      <c r="Z436" s="268"/>
    </row>
    <row r="437" spans="1:26" ht="14.25" customHeight="1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68"/>
      <c r="U437" s="268"/>
      <c r="V437" s="268"/>
      <c r="W437" s="268"/>
      <c r="X437" s="268"/>
      <c r="Y437" s="268"/>
      <c r="Z437" s="268"/>
    </row>
    <row r="438" spans="1:26" ht="14.25" customHeight="1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68"/>
      <c r="U438" s="268"/>
      <c r="V438" s="268"/>
      <c r="W438" s="268"/>
      <c r="X438" s="268"/>
      <c r="Y438" s="268"/>
      <c r="Z438" s="268"/>
    </row>
    <row r="439" spans="1:26" ht="14.25" customHeight="1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68"/>
      <c r="U439" s="268"/>
      <c r="V439" s="268"/>
      <c r="W439" s="268"/>
      <c r="X439" s="268"/>
      <c r="Y439" s="268"/>
      <c r="Z439" s="268"/>
    </row>
    <row r="440" spans="1:26" ht="14.25" customHeight="1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</row>
    <row r="441" spans="1:26" ht="14.25" customHeight="1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</row>
    <row r="442" spans="1:26" ht="14.25" customHeight="1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</row>
    <row r="443" spans="1:26" ht="14.25" customHeight="1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68"/>
      <c r="O443" s="268"/>
      <c r="P443" s="268"/>
      <c r="Q443" s="268"/>
      <c r="R443" s="268"/>
      <c r="S443" s="268"/>
      <c r="T443" s="268"/>
      <c r="U443" s="268"/>
      <c r="V443" s="268"/>
      <c r="W443" s="268"/>
      <c r="X443" s="268"/>
      <c r="Y443" s="268"/>
      <c r="Z443" s="268"/>
    </row>
    <row r="444" spans="1:26" ht="14.25" customHeight="1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68"/>
      <c r="N444" s="268"/>
      <c r="O444" s="268"/>
      <c r="P444" s="268"/>
      <c r="Q444" s="268"/>
      <c r="R444" s="268"/>
      <c r="S444" s="268"/>
      <c r="T444" s="268"/>
      <c r="U444" s="268"/>
      <c r="V444" s="268"/>
      <c r="W444" s="268"/>
      <c r="X444" s="268"/>
      <c r="Y444" s="268"/>
      <c r="Z444" s="268"/>
    </row>
    <row r="445" spans="1:26" ht="14.25" customHeight="1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68"/>
      <c r="O445" s="268"/>
      <c r="P445" s="268"/>
      <c r="Q445" s="268"/>
      <c r="R445" s="268"/>
      <c r="S445" s="268"/>
      <c r="T445" s="268"/>
      <c r="U445" s="268"/>
      <c r="V445" s="268"/>
      <c r="W445" s="268"/>
      <c r="X445" s="268"/>
      <c r="Y445" s="268"/>
      <c r="Z445" s="268"/>
    </row>
    <row r="446" spans="1:26" ht="14.25" customHeight="1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68"/>
      <c r="N446" s="268"/>
      <c r="O446" s="268"/>
      <c r="P446" s="268"/>
      <c r="Q446" s="268"/>
      <c r="R446" s="268"/>
      <c r="S446" s="268"/>
      <c r="T446" s="268"/>
      <c r="U446" s="268"/>
      <c r="V446" s="268"/>
      <c r="W446" s="268"/>
      <c r="X446" s="268"/>
      <c r="Y446" s="268"/>
      <c r="Z446" s="268"/>
    </row>
    <row r="447" spans="1:26" ht="14.25" customHeight="1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S447" s="268"/>
      <c r="T447" s="268"/>
      <c r="U447" s="268"/>
      <c r="V447" s="268"/>
      <c r="W447" s="268"/>
      <c r="X447" s="268"/>
      <c r="Y447" s="268"/>
      <c r="Z447" s="268"/>
    </row>
    <row r="448" spans="1:26" ht="14.25" customHeight="1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68"/>
      <c r="U448" s="268"/>
      <c r="V448" s="268"/>
      <c r="W448" s="268"/>
      <c r="X448" s="268"/>
      <c r="Y448" s="268"/>
      <c r="Z448" s="268"/>
    </row>
    <row r="449" spans="1:26" ht="14.25" customHeight="1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S449" s="268"/>
      <c r="T449" s="268"/>
      <c r="U449" s="268"/>
      <c r="V449" s="268"/>
      <c r="W449" s="268"/>
      <c r="X449" s="268"/>
      <c r="Y449" s="268"/>
      <c r="Z449" s="268"/>
    </row>
    <row r="450" spans="1:26" ht="14.25" customHeight="1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68"/>
      <c r="U450" s="268"/>
      <c r="V450" s="268"/>
      <c r="W450" s="268"/>
      <c r="X450" s="268"/>
      <c r="Y450" s="268"/>
      <c r="Z450" s="268"/>
    </row>
    <row r="451" spans="1:26" ht="14.25" customHeight="1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S451" s="268"/>
      <c r="T451" s="268"/>
      <c r="U451" s="268"/>
      <c r="V451" s="268"/>
      <c r="W451" s="268"/>
      <c r="X451" s="268"/>
      <c r="Y451" s="268"/>
      <c r="Z451" s="268"/>
    </row>
    <row r="452" spans="1:26" ht="14.25" customHeight="1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  <c r="W452" s="268"/>
      <c r="X452" s="268"/>
      <c r="Y452" s="268"/>
      <c r="Z452" s="268"/>
    </row>
    <row r="453" spans="1:26" ht="14.25" customHeight="1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</row>
    <row r="454" spans="1:26" ht="14.25" customHeight="1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68"/>
      <c r="U454" s="268"/>
      <c r="V454" s="268"/>
      <c r="W454" s="268"/>
      <c r="X454" s="268"/>
      <c r="Y454" s="268"/>
      <c r="Z454" s="268"/>
    </row>
    <row r="455" spans="1:26" ht="14.25" customHeight="1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S455" s="268"/>
      <c r="T455" s="268"/>
      <c r="U455" s="268"/>
      <c r="V455" s="268"/>
      <c r="W455" s="268"/>
      <c r="X455" s="268"/>
      <c r="Y455" s="268"/>
      <c r="Z455" s="268"/>
    </row>
    <row r="456" spans="1:26" ht="14.25" customHeight="1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S456" s="268"/>
      <c r="T456" s="268"/>
      <c r="U456" s="268"/>
      <c r="V456" s="268"/>
      <c r="W456" s="268"/>
      <c r="X456" s="268"/>
      <c r="Y456" s="268"/>
      <c r="Z456" s="268"/>
    </row>
    <row r="457" spans="1:26" ht="14.25" customHeight="1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S457" s="268"/>
      <c r="T457" s="268"/>
      <c r="U457" s="268"/>
      <c r="V457" s="268"/>
      <c r="W457" s="268"/>
      <c r="X457" s="268"/>
      <c r="Y457" s="268"/>
      <c r="Z457" s="268"/>
    </row>
    <row r="458" spans="1:26" ht="14.25" customHeight="1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S458" s="268"/>
      <c r="T458" s="268"/>
      <c r="U458" s="268"/>
      <c r="V458" s="268"/>
      <c r="W458" s="268"/>
      <c r="X458" s="268"/>
      <c r="Y458" s="268"/>
      <c r="Z458" s="268"/>
    </row>
    <row r="459" spans="1:26" ht="14.25" customHeight="1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68"/>
      <c r="U459" s="268"/>
      <c r="V459" s="268"/>
      <c r="W459" s="268"/>
      <c r="X459" s="268"/>
      <c r="Y459" s="268"/>
      <c r="Z459" s="268"/>
    </row>
    <row r="460" spans="1:26" ht="14.25" customHeight="1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S460" s="268"/>
      <c r="T460" s="268"/>
      <c r="U460" s="268"/>
      <c r="V460" s="268"/>
      <c r="W460" s="268"/>
      <c r="X460" s="268"/>
      <c r="Y460" s="268"/>
      <c r="Z460" s="268"/>
    </row>
    <row r="461" spans="1:26" ht="14.25" customHeight="1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68"/>
      <c r="U461" s="268"/>
      <c r="V461" s="268"/>
      <c r="W461" s="268"/>
      <c r="X461" s="268"/>
      <c r="Y461" s="268"/>
      <c r="Z461" s="268"/>
    </row>
    <row r="462" spans="1:26" ht="14.25" customHeight="1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</row>
    <row r="463" spans="1:26" ht="14.25" customHeight="1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</row>
    <row r="464" spans="1:26" ht="14.25" customHeight="1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</row>
    <row r="465" spans="1:26" ht="14.25" customHeight="1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</row>
    <row r="466" spans="1:26" ht="14.25" customHeight="1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</row>
    <row r="467" spans="1:26" ht="14.25" customHeight="1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</row>
    <row r="468" spans="1:26" ht="14.25" customHeight="1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</row>
    <row r="469" spans="1:26" ht="14.25" customHeight="1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</row>
    <row r="470" spans="1:26" ht="14.25" customHeight="1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</row>
    <row r="471" spans="1:26" ht="14.25" customHeight="1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</row>
    <row r="472" spans="1:26" ht="14.25" customHeight="1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</row>
    <row r="473" spans="1:26" ht="14.25" customHeight="1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</row>
    <row r="474" spans="1:26" ht="14.25" customHeight="1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</row>
    <row r="475" spans="1:26" ht="14.25" customHeight="1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</row>
    <row r="476" spans="1:26" ht="14.25" customHeight="1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68"/>
      <c r="N476" s="268"/>
      <c r="O476" s="268"/>
      <c r="P476" s="268"/>
      <c r="Q476" s="268"/>
      <c r="R476" s="268"/>
      <c r="S476" s="268"/>
      <c r="T476" s="268"/>
      <c r="U476" s="268"/>
      <c r="V476" s="268"/>
      <c r="W476" s="268"/>
      <c r="X476" s="268"/>
      <c r="Y476" s="268"/>
      <c r="Z476" s="268"/>
    </row>
    <row r="477" spans="1:26" ht="14.25" customHeight="1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68"/>
      <c r="N477" s="268"/>
      <c r="O477" s="268"/>
      <c r="P477" s="268"/>
      <c r="Q477" s="268"/>
      <c r="R477" s="268"/>
      <c r="S477" s="268"/>
      <c r="T477" s="268"/>
      <c r="U477" s="268"/>
      <c r="V477" s="268"/>
      <c r="W477" s="268"/>
      <c r="X477" s="268"/>
      <c r="Y477" s="268"/>
      <c r="Z477" s="268"/>
    </row>
    <row r="478" spans="1:26" ht="14.25" customHeight="1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68"/>
      <c r="N478" s="268"/>
      <c r="O478" s="268"/>
      <c r="P478" s="268"/>
      <c r="Q478" s="268"/>
      <c r="R478" s="268"/>
      <c r="S478" s="268"/>
      <c r="T478" s="268"/>
      <c r="U478" s="268"/>
      <c r="V478" s="268"/>
      <c r="W478" s="268"/>
      <c r="X478" s="268"/>
      <c r="Y478" s="268"/>
      <c r="Z478" s="268"/>
    </row>
    <row r="479" spans="1:26" ht="14.25" customHeight="1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68"/>
      <c r="N479" s="268"/>
      <c r="O479" s="268"/>
      <c r="P479" s="268"/>
      <c r="Q479" s="268"/>
      <c r="R479" s="268"/>
      <c r="S479" s="268"/>
      <c r="T479" s="268"/>
      <c r="U479" s="268"/>
      <c r="V479" s="268"/>
      <c r="W479" s="268"/>
      <c r="X479" s="268"/>
      <c r="Y479" s="268"/>
      <c r="Z479" s="268"/>
    </row>
    <row r="480" spans="1:26" ht="14.25" customHeight="1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  <c r="N480" s="268"/>
      <c r="O480" s="268"/>
      <c r="P480" s="268"/>
      <c r="Q480" s="268"/>
      <c r="R480" s="268"/>
      <c r="S480" s="268"/>
      <c r="T480" s="268"/>
      <c r="U480" s="268"/>
      <c r="V480" s="268"/>
      <c r="W480" s="268"/>
      <c r="X480" s="268"/>
      <c r="Y480" s="268"/>
      <c r="Z480" s="268"/>
    </row>
    <row r="481" spans="1:26" ht="14.25" customHeight="1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68"/>
      <c r="N481" s="268"/>
      <c r="O481" s="268"/>
      <c r="P481" s="268"/>
      <c r="Q481" s="268"/>
      <c r="R481" s="268"/>
      <c r="S481" s="268"/>
      <c r="T481" s="268"/>
      <c r="U481" s="268"/>
      <c r="V481" s="268"/>
      <c r="W481" s="268"/>
      <c r="X481" s="268"/>
      <c r="Y481" s="268"/>
      <c r="Z481" s="268"/>
    </row>
    <row r="482" spans="1:26" ht="14.25" customHeight="1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68"/>
      <c r="N482" s="268"/>
      <c r="O482" s="268"/>
      <c r="P482" s="268"/>
      <c r="Q482" s="268"/>
      <c r="R482" s="268"/>
      <c r="S482" s="268"/>
      <c r="T482" s="268"/>
      <c r="U482" s="268"/>
      <c r="V482" s="268"/>
      <c r="W482" s="268"/>
      <c r="X482" s="268"/>
      <c r="Y482" s="268"/>
      <c r="Z482" s="268"/>
    </row>
    <row r="483" spans="1:26" ht="14.25" customHeight="1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68"/>
      <c r="N483" s="268"/>
      <c r="O483" s="268"/>
      <c r="P483" s="268"/>
      <c r="Q483" s="268"/>
      <c r="R483" s="268"/>
      <c r="S483" s="268"/>
      <c r="T483" s="268"/>
      <c r="U483" s="268"/>
      <c r="V483" s="268"/>
      <c r="W483" s="268"/>
      <c r="X483" s="268"/>
      <c r="Y483" s="268"/>
      <c r="Z483" s="268"/>
    </row>
    <row r="484" spans="1:26" ht="14.25" customHeight="1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68"/>
      <c r="N484" s="268"/>
      <c r="O484" s="268"/>
      <c r="P484" s="268"/>
      <c r="Q484" s="268"/>
      <c r="R484" s="268"/>
      <c r="S484" s="268"/>
      <c r="T484" s="268"/>
      <c r="U484" s="268"/>
      <c r="V484" s="268"/>
      <c r="W484" s="268"/>
      <c r="X484" s="268"/>
      <c r="Y484" s="268"/>
      <c r="Z484" s="268"/>
    </row>
    <row r="485" spans="1:26" ht="14.25" customHeight="1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68"/>
      <c r="N485" s="268"/>
      <c r="O485" s="268"/>
      <c r="P485" s="268"/>
      <c r="Q485" s="268"/>
      <c r="R485" s="268"/>
      <c r="S485" s="268"/>
      <c r="T485" s="268"/>
      <c r="U485" s="268"/>
      <c r="V485" s="268"/>
      <c r="W485" s="268"/>
      <c r="X485" s="268"/>
      <c r="Y485" s="268"/>
      <c r="Z485" s="268"/>
    </row>
    <row r="486" spans="1:26" ht="14.25" customHeight="1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68"/>
      <c r="N486" s="268"/>
      <c r="O486" s="268"/>
      <c r="P486" s="268"/>
      <c r="Q486" s="268"/>
      <c r="R486" s="268"/>
      <c r="S486" s="268"/>
      <c r="T486" s="268"/>
      <c r="U486" s="268"/>
      <c r="V486" s="268"/>
      <c r="W486" s="268"/>
      <c r="X486" s="268"/>
      <c r="Y486" s="268"/>
      <c r="Z486" s="268"/>
    </row>
    <row r="487" spans="1:26" ht="14.25" customHeight="1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68"/>
      <c r="N487" s="268"/>
      <c r="O487" s="268"/>
      <c r="P487" s="268"/>
      <c r="Q487" s="268"/>
      <c r="R487" s="268"/>
      <c r="S487" s="268"/>
      <c r="T487" s="268"/>
      <c r="U487" s="268"/>
      <c r="V487" s="268"/>
      <c r="W487" s="268"/>
      <c r="X487" s="268"/>
      <c r="Y487" s="268"/>
      <c r="Z487" s="268"/>
    </row>
    <row r="488" spans="1:26" ht="14.25" customHeight="1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  <c r="N488" s="268"/>
      <c r="O488" s="268"/>
      <c r="P488" s="268"/>
      <c r="Q488" s="268"/>
      <c r="R488" s="268"/>
      <c r="S488" s="268"/>
      <c r="T488" s="268"/>
      <c r="U488" s="268"/>
      <c r="V488" s="268"/>
      <c r="W488" s="268"/>
      <c r="X488" s="268"/>
      <c r="Y488" s="268"/>
      <c r="Z488" s="268"/>
    </row>
    <row r="489" spans="1:26" ht="14.25" customHeight="1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68"/>
      <c r="N489" s="268"/>
      <c r="O489" s="268"/>
      <c r="P489" s="268"/>
      <c r="Q489" s="268"/>
      <c r="R489" s="268"/>
      <c r="S489" s="268"/>
      <c r="T489" s="268"/>
      <c r="U489" s="268"/>
      <c r="V489" s="268"/>
      <c r="W489" s="268"/>
      <c r="X489" s="268"/>
      <c r="Y489" s="268"/>
      <c r="Z489" s="268"/>
    </row>
    <row r="490" spans="1:26" ht="14.25" customHeight="1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68"/>
      <c r="N490" s="268"/>
      <c r="O490" s="268"/>
      <c r="P490" s="268"/>
      <c r="Q490" s="268"/>
      <c r="R490" s="268"/>
      <c r="S490" s="268"/>
      <c r="T490" s="268"/>
      <c r="U490" s="268"/>
      <c r="V490" s="268"/>
      <c r="W490" s="268"/>
      <c r="X490" s="268"/>
      <c r="Y490" s="268"/>
      <c r="Z490" s="268"/>
    </row>
    <row r="491" spans="1:26" ht="14.25" customHeight="1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68"/>
      <c r="N491" s="268"/>
      <c r="O491" s="268"/>
      <c r="P491" s="268"/>
      <c r="Q491" s="268"/>
      <c r="R491" s="268"/>
      <c r="S491" s="268"/>
      <c r="T491" s="268"/>
      <c r="U491" s="268"/>
      <c r="V491" s="268"/>
      <c r="W491" s="268"/>
      <c r="X491" s="268"/>
      <c r="Y491" s="268"/>
      <c r="Z491" s="268"/>
    </row>
    <row r="492" spans="1:26" ht="14.25" customHeight="1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68"/>
      <c r="N492" s="268"/>
      <c r="O492" s="268"/>
      <c r="P492" s="268"/>
      <c r="Q492" s="268"/>
      <c r="R492" s="268"/>
      <c r="S492" s="268"/>
      <c r="T492" s="268"/>
      <c r="U492" s="268"/>
      <c r="V492" s="268"/>
      <c r="W492" s="268"/>
      <c r="X492" s="268"/>
      <c r="Y492" s="268"/>
      <c r="Z492" s="268"/>
    </row>
    <row r="493" spans="1:26" ht="14.25" customHeight="1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68"/>
      <c r="N493" s="268"/>
      <c r="O493" s="268"/>
      <c r="P493" s="268"/>
      <c r="Q493" s="268"/>
      <c r="R493" s="268"/>
      <c r="S493" s="268"/>
      <c r="T493" s="268"/>
      <c r="U493" s="268"/>
      <c r="V493" s="268"/>
      <c r="W493" s="268"/>
      <c r="X493" s="268"/>
      <c r="Y493" s="268"/>
      <c r="Z493" s="268"/>
    </row>
    <row r="494" spans="1:26" ht="14.25" customHeight="1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68"/>
      <c r="N494" s="268"/>
      <c r="O494" s="268"/>
      <c r="P494" s="268"/>
      <c r="Q494" s="268"/>
      <c r="R494" s="268"/>
      <c r="S494" s="268"/>
      <c r="T494" s="268"/>
      <c r="U494" s="268"/>
      <c r="V494" s="268"/>
      <c r="W494" s="268"/>
      <c r="X494" s="268"/>
      <c r="Y494" s="268"/>
      <c r="Z494" s="268"/>
    </row>
    <row r="495" spans="1:26" ht="14.25" customHeight="1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</row>
    <row r="496" spans="1:26" ht="14.25" customHeight="1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  <c r="N496" s="268"/>
      <c r="O496" s="268"/>
      <c r="P496" s="268"/>
      <c r="Q496" s="268"/>
      <c r="R496" s="268"/>
      <c r="S496" s="268"/>
      <c r="T496" s="268"/>
      <c r="U496" s="268"/>
      <c r="V496" s="268"/>
      <c r="W496" s="268"/>
      <c r="X496" s="268"/>
      <c r="Y496" s="268"/>
      <c r="Z496" s="268"/>
    </row>
    <row r="497" spans="1:26" ht="14.25" customHeight="1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68"/>
      <c r="N497" s="268"/>
      <c r="O497" s="268"/>
      <c r="P497" s="268"/>
      <c r="Q497" s="268"/>
      <c r="R497" s="268"/>
      <c r="S497" s="268"/>
      <c r="T497" s="268"/>
      <c r="U497" s="268"/>
      <c r="V497" s="268"/>
      <c r="W497" s="268"/>
      <c r="X497" s="268"/>
      <c r="Y497" s="268"/>
      <c r="Z497" s="268"/>
    </row>
    <row r="498" spans="1:26" ht="14.25" customHeight="1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68"/>
      <c r="U498" s="268"/>
      <c r="V498" s="268"/>
      <c r="W498" s="268"/>
      <c r="X498" s="268"/>
      <c r="Y498" s="268"/>
      <c r="Z498" s="268"/>
    </row>
    <row r="499" spans="1:26" ht="14.25" customHeight="1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68"/>
      <c r="N499" s="268"/>
      <c r="O499" s="268"/>
      <c r="P499" s="268"/>
      <c r="Q499" s="268"/>
      <c r="R499" s="268"/>
      <c r="S499" s="268"/>
      <c r="T499" s="268"/>
      <c r="U499" s="268"/>
      <c r="V499" s="268"/>
      <c r="W499" s="268"/>
      <c r="X499" s="268"/>
      <c r="Y499" s="268"/>
      <c r="Z499" s="268"/>
    </row>
    <row r="500" spans="1:26" ht="14.25" customHeight="1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68"/>
      <c r="O500" s="268"/>
      <c r="P500" s="268"/>
      <c r="Q500" s="268"/>
      <c r="R500" s="268"/>
      <c r="S500" s="268"/>
      <c r="T500" s="268"/>
      <c r="U500" s="268"/>
      <c r="V500" s="268"/>
      <c r="W500" s="268"/>
      <c r="X500" s="268"/>
      <c r="Y500" s="268"/>
      <c r="Z500" s="268"/>
    </row>
    <row r="501" spans="1:26" ht="14.25" customHeight="1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268"/>
      <c r="Q501" s="268"/>
      <c r="R501" s="268"/>
      <c r="S501" s="268"/>
      <c r="T501" s="268"/>
      <c r="U501" s="268"/>
      <c r="V501" s="268"/>
      <c r="W501" s="268"/>
      <c r="X501" s="268"/>
      <c r="Y501" s="268"/>
      <c r="Z501" s="268"/>
    </row>
    <row r="502" spans="1:26" ht="14.25" customHeight="1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268"/>
      <c r="Q502" s="268"/>
      <c r="R502" s="268"/>
      <c r="S502" s="268"/>
      <c r="T502" s="268"/>
      <c r="U502" s="268"/>
      <c r="V502" s="268"/>
      <c r="W502" s="268"/>
      <c r="X502" s="268"/>
      <c r="Y502" s="268"/>
      <c r="Z502" s="268"/>
    </row>
    <row r="503" spans="1:26" ht="14.25" customHeight="1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68"/>
      <c r="N503" s="268"/>
      <c r="O503" s="268"/>
      <c r="P503" s="268"/>
      <c r="Q503" s="268"/>
      <c r="R503" s="268"/>
      <c r="S503" s="268"/>
      <c r="T503" s="268"/>
      <c r="U503" s="268"/>
      <c r="V503" s="268"/>
      <c r="W503" s="268"/>
      <c r="X503" s="268"/>
      <c r="Y503" s="268"/>
      <c r="Z503" s="268"/>
    </row>
    <row r="504" spans="1:26" ht="14.25" customHeight="1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68"/>
      <c r="N504" s="268"/>
      <c r="O504" s="268"/>
      <c r="P504" s="268"/>
      <c r="Q504" s="268"/>
      <c r="R504" s="268"/>
      <c r="S504" s="268"/>
      <c r="T504" s="268"/>
      <c r="U504" s="268"/>
      <c r="V504" s="268"/>
      <c r="W504" s="268"/>
      <c r="X504" s="268"/>
      <c r="Y504" s="268"/>
      <c r="Z504" s="268"/>
    </row>
    <row r="505" spans="1:26" ht="14.25" customHeight="1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68"/>
      <c r="N505" s="268"/>
      <c r="O505" s="268"/>
      <c r="P505" s="268"/>
      <c r="Q505" s="268"/>
      <c r="R505" s="268"/>
      <c r="S505" s="268"/>
      <c r="T505" s="268"/>
      <c r="U505" s="268"/>
      <c r="V505" s="268"/>
      <c r="W505" s="268"/>
      <c r="X505" s="268"/>
      <c r="Y505" s="268"/>
      <c r="Z505" s="268"/>
    </row>
    <row r="506" spans="1:26" ht="14.25" customHeight="1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68"/>
      <c r="N506" s="268"/>
      <c r="O506" s="268"/>
      <c r="P506" s="268"/>
      <c r="Q506" s="268"/>
      <c r="R506" s="268"/>
      <c r="S506" s="268"/>
      <c r="T506" s="268"/>
      <c r="U506" s="268"/>
      <c r="V506" s="268"/>
      <c r="W506" s="268"/>
      <c r="X506" s="268"/>
      <c r="Y506" s="268"/>
      <c r="Z506" s="268"/>
    </row>
    <row r="507" spans="1:26" ht="14.25" customHeight="1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68"/>
      <c r="N507" s="268"/>
      <c r="O507" s="268"/>
      <c r="P507" s="268"/>
      <c r="Q507" s="268"/>
      <c r="R507" s="268"/>
      <c r="S507" s="268"/>
      <c r="T507" s="268"/>
      <c r="U507" s="268"/>
      <c r="V507" s="268"/>
      <c r="W507" s="268"/>
      <c r="X507" s="268"/>
      <c r="Y507" s="268"/>
      <c r="Z507" s="268"/>
    </row>
    <row r="508" spans="1:26" ht="14.25" customHeight="1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</row>
    <row r="509" spans="1:26" ht="14.25" customHeight="1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</row>
    <row r="510" spans="1:26" ht="14.25" customHeight="1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68"/>
      <c r="U510" s="268"/>
      <c r="V510" s="268"/>
      <c r="W510" s="268"/>
      <c r="X510" s="268"/>
      <c r="Y510" s="268"/>
      <c r="Z510" s="268"/>
    </row>
    <row r="511" spans="1:26" ht="14.25" customHeight="1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</row>
    <row r="512" spans="1:26" ht="14.25" customHeight="1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68"/>
      <c r="U512" s="268"/>
      <c r="V512" s="268"/>
      <c r="W512" s="268"/>
      <c r="X512" s="268"/>
      <c r="Y512" s="268"/>
      <c r="Z512" s="268"/>
    </row>
    <row r="513" spans="1:26" ht="14.25" customHeight="1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68"/>
      <c r="U513" s="268"/>
      <c r="V513" s="268"/>
      <c r="W513" s="268"/>
      <c r="X513" s="268"/>
      <c r="Y513" s="268"/>
      <c r="Z513" s="268"/>
    </row>
    <row r="514" spans="1:26" ht="14.25" customHeight="1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68"/>
      <c r="U514" s="268"/>
      <c r="V514" s="268"/>
      <c r="W514" s="268"/>
      <c r="X514" s="268"/>
      <c r="Y514" s="268"/>
      <c r="Z514" s="268"/>
    </row>
    <row r="515" spans="1:26" ht="14.25" customHeight="1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68"/>
      <c r="U515" s="268"/>
      <c r="V515" s="268"/>
      <c r="W515" s="268"/>
      <c r="X515" s="268"/>
      <c r="Y515" s="268"/>
      <c r="Z515" s="268"/>
    </row>
    <row r="516" spans="1:26" ht="14.25" customHeight="1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68"/>
      <c r="U516" s="268"/>
      <c r="V516" s="268"/>
      <c r="W516" s="268"/>
      <c r="X516" s="268"/>
      <c r="Y516" s="268"/>
      <c r="Z516" s="268"/>
    </row>
    <row r="517" spans="1:26" ht="14.25" customHeight="1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</row>
    <row r="518" spans="1:26" ht="14.25" customHeight="1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68"/>
      <c r="U518" s="268"/>
      <c r="V518" s="268"/>
      <c r="W518" s="268"/>
      <c r="X518" s="268"/>
      <c r="Y518" s="268"/>
      <c r="Z518" s="268"/>
    </row>
    <row r="519" spans="1:26" ht="14.25" customHeight="1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68"/>
      <c r="U519" s="268"/>
      <c r="V519" s="268"/>
      <c r="W519" s="268"/>
      <c r="X519" s="268"/>
      <c r="Y519" s="268"/>
      <c r="Z519" s="268"/>
    </row>
    <row r="520" spans="1:26" ht="14.25" customHeight="1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68"/>
      <c r="U520" s="268"/>
      <c r="V520" s="268"/>
      <c r="W520" s="268"/>
      <c r="X520" s="268"/>
      <c r="Y520" s="268"/>
      <c r="Z520" s="268"/>
    </row>
    <row r="521" spans="1:26" ht="14.25" customHeight="1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68"/>
      <c r="U521" s="268"/>
      <c r="V521" s="268"/>
      <c r="W521" s="268"/>
      <c r="X521" s="268"/>
      <c r="Y521" s="268"/>
      <c r="Z521" s="268"/>
    </row>
    <row r="522" spans="1:26" ht="14.25" customHeight="1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68"/>
      <c r="U522" s="268"/>
      <c r="V522" s="268"/>
      <c r="W522" s="268"/>
      <c r="X522" s="268"/>
      <c r="Y522" s="268"/>
      <c r="Z522" s="268"/>
    </row>
    <row r="523" spans="1:26" ht="14.25" customHeight="1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68"/>
      <c r="U523" s="268"/>
      <c r="V523" s="268"/>
      <c r="W523" s="268"/>
      <c r="X523" s="268"/>
      <c r="Y523" s="268"/>
      <c r="Z523" s="268"/>
    </row>
    <row r="524" spans="1:26" ht="14.25" customHeight="1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68"/>
      <c r="U524" s="268"/>
      <c r="V524" s="268"/>
      <c r="W524" s="268"/>
      <c r="X524" s="268"/>
      <c r="Y524" s="268"/>
      <c r="Z524" s="268"/>
    </row>
    <row r="525" spans="1:26" ht="14.25" customHeight="1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68"/>
      <c r="U525" s="268"/>
      <c r="V525" s="268"/>
      <c r="W525" s="268"/>
      <c r="X525" s="268"/>
      <c r="Y525" s="268"/>
      <c r="Z525" s="268"/>
    </row>
    <row r="526" spans="1:26" ht="14.25" customHeight="1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68"/>
      <c r="U526" s="268"/>
      <c r="V526" s="268"/>
      <c r="W526" s="268"/>
      <c r="X526" s="268"/>
      <c r="Y526" s="268"/>
      <c r="Z526" s="268"/>
    </row>
    <row r="527" spans="1:26" ht="14.25" customHeight="1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8"/>
      <c r="Z527" s="268"/>
    </row>
    <row r="528" spans="1:26" ht="14.25" customHeight="1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68"/>
      <c r="N528" s="268"/>
      <c r="O528" s="268"/>
      <c r="P528" s="268"/>
      <c r="Q528" s="268"/>
      <c r="R528" s="268"/>
      <c r="S528" s="268"/>
      <c r="T528" s="268"/>
      <c r="U528" s="268"/>
      <c r="V528" s="268"/>
      <c r="W528" s="268"/>
      <c r="X528" s="268"/>
      <c r="Y528" s="268"/>
      <c r="Z528" s="268"/>
    </row>
    <row r="529" spans="1:26" ht="14.25" customHeight="1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68"/>
      <c r="N529" s="268"/>
      <c r="O529" s="268"/>
      <c r="P529" s="268"/>
      <c r="Q529" s="268"/>
      <c r="R529" s="268"/>
      <c r="S529" s="268"/>
      <c r="T529" s="268"/>
      <c r="U529" s="268"/>
      <c r="V529" s="268"/>
      <c r="W529" s="268"/>
      <c r="X529" s="268"/>
      <c r="Y529" s="268"/>
      <c r="Z529" s="268"/>
    </row>
    <row r="530" spans="1:26" ht="14.25" customHeight="1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8"/>
      <c r="Z530" s="268"/>
    </row>
    <row r="531" spans="1:26" ht="14.25" customHeight="1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68"/>
      <c r="N531" s="268"/>
      <c r="O531" s="268"/>
      <c r="P531" s="268"/>
      <c r="Q531" s="268"/>
      <c r="R531" s="268"/>
      <c r="S531" s="268"/>
      <c r="T531" s="268"/>
      <c r="U531" s="268"/>
      <c r="V531" s="268"/>
      <c r="W531" s="268"/>
      <c r="X531" s="268"/>
      <c r="Y531" s="268"/>
      <c r="Z531" s="268"/>
    </row>
    <row r="532" spans="1:26" ht="14.25" customHeight="1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68"/>
      <c r="O532" s="268"/>
      <c r="P532" s="268"/>
      <c r="Q532" s="268"/>
      <c r="R532" s="268"/>
      <c r="S532" s="268"/>
      <c r="T532" s="268"/>
      <c r="U532" s="268"/>
      <c r="V532" s="268"/>
      <c r="W532" s="268"/>
      <c r="X532" s="268"/>
      <c r="Y532" s="268"/>
      <c r="Z532" s="268"/>
    </row>
    <row r="533" spans="1:26" ht="14.25" customHeight="1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8"/>
      <c r="Z533" s="268"/>
    </row>
    <row r="534" spans="1:26" ht="14.25" customHeight="1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68"/>
      <c r="N534" s="268"/>
      <c r="O534" s="268"/>
      <c r="P534" s="268"/>
      <c r="Q534" s="268"/>
      <c r="R534" s="268"/>
      <c r="S534" s="268"/>
      <c r="T534" s="268"/>
      <c r="U534" s="268"/>
      <c r="V534" s="268"/>
      <c r="W534" s="268"/>
      <c r="X534" s="268"/>
      <c r="Y534" s="268"/>
      <c r="Z534" s="268"/>
    </row>
    <row r="535" spans="1:26" ht="14.25" customHeight="1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68"/>
      <c r="N535" s="268"/>
      <c r="O535" s="268"/>
      <c r="P535" s="268"/>
      <c r="Q535" s="268"/>
      <c r="R535" s="268"/>
      <c r="S535" s="268"/>
      <c r="T535" s="268"/>
      <c r="U535" s="268"/>
      <c r="V535" s="268"/>
      <c r="W535" s="268"/>
      <c r="X535" s="268"/>
      <c r="Y535" s="268"/>
      <c r="Z535" s="268"/>
    </row>
    <row r="536" spans="1:26" ht="14.25" customHeight="1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8"/>
      <c r="Z536" s="268"/>
    </row>
    <row r="537" spans="1:26" ht="14.25" customHeight="1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68"/>
      <c r="N537" s="268"/>
      <c r="O537" s="268"/>
      <c r="P537" s="268"/>
      <c r="Q537" s="268"/>
      <c r="R537" s="268"/>
      <c r="S537" s="268"/>
      <c r="T537" s="268"/>
      <c r="U537" s="268"/>
      <c r="V537" s="268"/>
      <c r="W537" s="268"/>
      <c r="X537" s="268"/>
      <c r="Y537" s="268"/>
      <c r="Z537" s="268"/>
    </row>
    <row r="538" spans="1:26" ht="14.25" customHeight="1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68"/>
      <c r="N538" s="268"/>
      <c r="O538" s="268"/>
      <c r="P538" s="268"/>
      <c r="Q538" s="268"/>
      <c r="R538" s="268"/>
      <c r="S538" s="268"/>
      <c r="T538" s="268"/>
      <c r="U538" s="268"/>
      <c r="V538" s="268"/>
      <c r="W538" s="268"/>
      <c r="X538" s="268"/>
      <c r="Y538" s="268"/>
      <c r="Z538" s="268"/>
    </row>
    <row r="539" spans="1:26" ht="14.25" customHeight="1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8"/>
      <c r="Z539" s="268"/>
    </row>
    <row r="540" spans="1:26" ht="14.25" customHeight="1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68"/>
      <c r="N540" s="268"/>
      <c r="O540" s="268"/>
      <c r="P540" s="268"/>
      <c r="Q540" s="268"/>
      <c r="R540" s="268"/>
      <c r="S540" s="268"/>
      <c r="T540" s="268"/>
      <c r="U540" s="268"/>
      <c r="V540" s="268"/>
      <c r="W540" s="268"/>
      <c r="X540" s="268"/>
      <c r="Y540" s="268"/>
      <c r="Z540" s="268"/>
    </row>
    <row r="541" spans="1:26" ht="14.25" customHeight="1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68"/>
      <c r="N541" s="268"/>
      <c r="O541" s="268"/>
      <c r="P541" s="268"/>
      <c r="Q541" s="268"/>
      <c r="R541" s="268"/>
      <c r="S541" s="268"/>
      <c r="T541" s="268"/>
      <c r="U541" s="268"/>
      <c r="V541" s="268"/>
      <c r="W541" s="268"/>
      <c r="X541" s="268"/>
      <c r="Y541" s="268"/>
      <c r="Z541" s="268"/>
    </row>
    <row r="542" spans="1:26" ht="14.25" customHeight="1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8"/>
      <c r="Z542" s="268"/>
    </row>
    <row r="543" spans="1:26" ht="14.25" customHeight="1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68"/>
      <c r="O543" s="268"/>
      <c r="P543" s="268"/>
      <c r="Q543" s="268"/>
      <c r="R543" s="268"/>
      <c r="S543" s="268"/>
      <c r="T543" s="268"/>
      <c r="U543" s="268"/>
      <c r="V543" s="268"/>
      <c r="W543" s="268"/>
      <c r="X543" s="268"/>
      <c r="Y543" s="268"/>
      <c r="Z543" s="268"/>
    </row>
    <row r="544" spans="1:26" ht="14.25" customHeight="1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8"/>
      <c r="O544" s="268"/>
      <c r="P544" s="268"/>
      <c r="Q544" s="268"/>
      <c r="R544" s="268"/>
      <c r="S544" s="268"/>
      <c r="T544" s="268"/>
      <c r="U544" s="268"/>
      <c r="V544" s="268"/>
      <c r="W544" s="268"/>
      <c r="X544" s="268"/>
      <c r="Y544" s="268"/>
      <c r="Z544" s="268"/>
    </row>
    <row r="545" spans="1:26" ht="14.25" customHeight="1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8"/>
      <c r="Z545" s="268"/>
    </row>
    <row r="546" spans="1:26" ht="14.25" customHeight="1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68"/>
      <c r="N546" s="268"/>
      <c r="O546" s="268"/>
      <c r="P546" s="268"/>
      <c r="Q546" s="268"/>
      <c r="R546" s="268"/>
      <c r="S546" s="268"/>
      <c r="T546" s="268"/>
      <c r="U546" s="268"/>
      <c r="V546" s="268"/>
      <c r="W546" s="268"/>
      <c r="X546" s="268"/>
      <c r="Y546" s="268"/>
      <c r="Z546" s="268"/>
    </row>
    <row r="547" spans="1:26" ht="14.25" customHeight="1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68"/>
      <c r="U547" s="268"/>
      <c r="V547" s="268"/>
      <c r="W547" s="268"/>
      <c r="X547" s="268"/>
      <c r="Y547" s="268"/>
      <c r="Z547" s="268"/>
    </row>
    <row r="548" spans="1:26" ht="14.25" customHeight="1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8"/>
      <c r="Z548" s="268"/>
    </row>
    <row r="549" spans="1:26" ht="14.25" customHeight="1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68"/>
      <c r="N549" s="268"/>
      <c r="O549" s="268"/>
      <c r="P549" s="268"/>
      <c r="Q549" s="268"/>
      <c r="R549" s="268"/>
      <c r="S549" s="268"/>
      <c r="T549" s="268"/>
      <c r="U549" s="268"/>
      <c r="V549" s="268"/>
      <c r="W549" s="268"/>
      <c r="X549" s="268"/>
      <c r="Y549" s="268"/>
      <c r="Z549" s="268"/>
    </row>
    <row r="550" spans="1:26" ht="14.25" customHeight="1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68"/>
      <c r="O550" s="268"/>
      <c r="P550" s="268"/>
      <c r="Q550" s="268"/>
      <c r="R550" s="268"/>
      <c r="S550" s="268"/>
      <c r="T550" s="268"/>
      <c r="U550" s="268"/>
      <c r="V550" s="268"/>
      <c r="W550" s="268"/>
      <c r="X550" s="268"/>
      <c r="Y550" s="268"/>
      <c r="Z550" s="268"/>
    </row>
    <row r="551" spans="1:26" ht="14.25" customHeight="1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8"/>
      <c r="Z551" s="268"/>
    </row>
    <row r="552" spans="1:26" ht="14.25" customHeight="1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</row>
    <row r="553" spans="1:26" ht="14.25" customHeight="1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</row>
    <row r="554" spans="1:26" ht="14.25" customHeight="1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8"/>
      <c r="Z554" s="268"/>
    </row>
    <row r="555" spans="1:26" ht="14.25" customHeight="1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68"/>
      <c r="U555" s="268"/>
      <c r="V555" s="268"/>
      <c r="W555" s="268"/>
      <c r="X555" s="268"/>
      <c r="Y555" s="268"/>
      <c r="Z555" s="268"/>
    </row>
    <row r="556" spans="1:26" ht="14.25" customHeight="1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68"/>
      <c r="U556" s="268"/>
      <c r="V556" s="268"/>
      <c r="W556" s="268"/>
      <c r="X556" s="268"/>
      <c r="Y556" s="268"/>
      <c r="Z556" s="268"/>
    </row>
    <row r="557" spans="1:26" ht="14.25" customHeight="1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8"/>
      <c r="Z557" s="268"/>
    </row>
    <row r="558" spans="1:26" ht="14.25" customHeight="1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68"/>
      <c r="N558" s="268"/>
      <c r="O558" s="268"/>
      <c r="P558" s="268"/>
      <c r="Q558" s="268"/>
      <c r="R558" s="268"/>
      <c r="S558" s="268"/>
      <c r="T558" s="268"/>
      <c r="U558" s="268"/>
      <c r="V558" s="268"/>
      <c r="W558" s="268"/>
      <c r="X558" s="268"/>
      <c r="Y558" s="268"/>
      <c r="Z558" s="268"/>
    </row>
    <row r="559" spans="1:26" ht="14.25" customHeight="1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68"/>
      <c r="N559" s="268"/>
      <c r="O559" s="268"/>
      <c r="P559" s="268"/>
      <c r="Q559" s="268"/>
      <c r="R559" s="268"/>
      <c r="S559" s="268"/>
      <c r="T559" s="268"/>
      <c r="U559" s="268"/>
      <c r="V559" s="268"/>
      <c r="W559" s="268"/>
      <c r="X559" s="268"/>
      <c r="Y559" s="268"/>
      <c r="Z559" s="268"/>
    </row>
    <row r="560" spans="1:26" ht="14.25" customHeight="1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8"/>
      <c r="Z560" s="268"/>
    </row>
    <row r="561" spans="1:26" ht="14.25" customHeight="1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68"/>
      <c r="N561" s="268"/>
      <c r="O561" s="268"/>
      <c r="P561" s="268"/>
      <c r="Q561" s="268"/>
      <c r="R561" s="268"/>
      <c r="S561" s="268"/>
      <c r="T561" s="268"/>
      <c r="U561" s="268"/>
      <c r="V561" s="268"/>
      <c r="W561" s="268"/>
      <c r="X561" s="268"/>
      <c r="Y561" s="268"/>
      <c r="Z561" s="268"/>
    </row>
    <row r="562" spans="1:26" ht="14.25" customHeight="1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68"/>
      <c r="N562" s="268"/>
      <c r="O562" s="268"/>
      <c r="P562" s="268"/>
      <c r="Q562" s="268"/>
      <c r="R562" s="268"/>
      <c r="S562" s="268"/>
      <c r="T562" s="268"/>
      <c r="U562" s="268"/>
      <c r="V562" s="268"/>
      <c r="W562" s="268"/>
      <c r="X562" s="268"/>
      <c r="Y562" s="268"/>
      <c r="Z562" s="268"/>
    </row>
    <row r="563" spans="1:26" ht="14.25" customHeight="1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8"/>
      <c r="Z563" s="268"/>
    </row>
    <row r="564" spans="1:26" ht="14.25" customHeight="1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68"/>
      <c r="N564" s="268"/>
      <c r="O564" s="268"/>
      <c r="P564" s="268"/>
      <c r="Q564" s="268"/>
      <c r="R564" s="268"/>
      <c r="S564" s="268"/>
      <c r="T564" s="268"/>
      <c r="U564" s="268"/>
      <c r="V564" s="268"/>
      <c r="W564" s="268"/>
      <c r="X564" s="268"/>
      <c r="Y564" s="268"/>
      <c r="Z564" s="268"/>
    </row>
    <row r="565" spans="1:26" ht="14.25" customHeight="1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68"/>
      <c r="N565" s="268"/>
      <c r="O565" s="268"/>
      <c r="P565" s="268"/>
      <c r="Q565" s="268"/>
      <c r="R565" s="268"/>
      <c r="S565" s="268"/>
      <c r="T565" s="268"/>
      <c r="U565" s="268"/>
      <c r="V565" s="268"/>
      <c r="W565" s="268"/>
      <c r="X565" s="268"/>
      <c r="Y565" s="268"/>
      <c r="Z565" s="268"/>
    </row>
    <row r="566" spans="1:26" ht="14.25" customHeight="1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8"/>
      <c r="Z566" s="268"/>
    </row>
    <row r="567" spans="1:26" ht="14.25" customHeight="1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68"/>
      <c r="N567" s="268"/>
      <c r="O567" s="268"/>
      <c r="P567" s="268"/>
      <c r="Q567" s="268"/>
      <c r="R567" s="268"/>
      <c r="S567" s="268"/>
      <c r="T567" s="268"/>
      <c r="U567" s="268"/>
      <c r="V567" s="268"/>
      <c r="W567" s="268"/>
      <c r="X567" s="268"/>
      <c r="Y567" s="268"/>
      <c r="Z567" s="268"/>
    </row>
    <row r="568" spans="1:26" ht="14.25" customHeight="1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68"/>
      <c r="U568" s="268"/>
      <c r="V568" s="268"/>
      <c r="W568" s="268"/>
      <c r="X568" s="268"/>
      <c r="Y568" s="268"/>
      <c r="Z568" s="268"/>
    </row>
    <row r="569" spans="1:26" ht="14.25" customHeight="1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8"/>
      <c r="Z569" s="268"/>
    </row>
    <row r="570" spans="1:26" ht="14.25" customHeight="1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68"/>
      <c r="N570" s="268"/>
      <c r="O570" s="268"/>
      <c r="P570" s="268"/>
      <c r="Q570" s="268"/>
      <c r="R570" s="268"/>
      <c r="S570" s="268"/>
      <c r="T570" s="268"/>
      <c r="U570" s="268"/>
      <c r="V570" s="268"/>
      <c r="W570" s="268"/>
      <c r="X570" s="268"/>
      <c r="Y570" s="268"/>
      <c r="Z570" s="268"/>
    </row>
    <row r="571" spans="1:26" ht="14.25" customHeight="1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</row>
    <row r="572" spans="1:26" ht="14.25" customHeight="1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8"/>
      <c r="Z572" s="268"/>
    </row>
    <row r="573" spans="1:26" ht="14.25" customHeight="1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68"/>
      <c r="O573" s="268"/>
      <c r="P573" s="268"/>
      <c r="Q573" s="268"/>
      <c r="R573" s="268"/>
      <c r="S573" s="268"/>
      <c r="T573" s="268"/>
      <c r="U573" s="268"/>
      <c r="V573" s="268"/>
      <c r="W573" s="268"/>
      <c r="X573" s="268"/>
      <c r="Y573" s="268"/>
      <c r="Z573" s="268"/>
    </row>
    <row r="574" spans="1:26" ht="14.25" customHeight="1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68"/>
      <c r="N574" s="268"/>
      <c r="O574" s="268"/>
      <c r="P574" s="268"/>
      <c r="Q574" s="268"/>
      <c r="R574" s="268"/>
      <c r="S574" s="268"/>
      <c r="T574" s="268"/>
      <c r="U574" s="268"/>
      <c r="V574" s="268"/>
      <c r="W574" s="268"/>
      <c r="X574" s="268"/>
      <c r="Y574" s="268"/>
      <c r="Z574" s="268"/>
    </row>
    <row r="575" spans="1:26" ht="14.25" customHeight="1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8"/>
      <c r="Z575" s="268"/>
    </row>
    <row r="576" spans="1:26" ht="14.25" customHeight="1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68"/>
      <c r="N576" s="268"/>
      <c r="O576" s="268"/>
      <c r="P576" s="268"/>
      <c r="Q576" s="268"/>
      <c r="R576" s="268"/>
      <c r="S576" s="268"/>
      <c r="T576" s="268"/>
      <c r="U576" s="268"/>
      <c r="V576" s="268"/>
      <c r="W576" s="268"/>
      <c r="X576" s="268"/>
      <c r="Y576" s="268"/>
      <c r="Z576" s="268"/>
    </row>
    <row r="577" spans="1:26" ht="14.25" customHeight="1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68"/>
      <c r="N577" s="268"/>
      <c r="O577" s="268"/>
      <c r="P577" s="268"/>
      <c r="Q577" s="268"/>
      <c r="R577" s="268"/>
      <c r="S577" s="268"/>
      <c r="T577" s="268"/>
      <c r="U577" s="268"/>
      <c r="V577" s="268"/>
      <c r="W577" s="268"/>
      <c r="X577" s="268"/>
      <c r="Y577" s="268"/>
      <c r="Z577" s="268"/>
    </row>
    <row r="578" spans="1:26" ht="14.25" customHeight="1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8"/>
      <c r="Z578" s="268"/>
    </row>
    <row r="579" spans="1:26" ht="14.25" customHeight="1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68"/>
      <c r="N579" s="268"/>
      <c r="O579" s="268"/>
      <c r="P579" s="268"/>
      <c r="Q579" s="268"/>
      <c r="R579" s="268"/>
      <c r="S579" s="268"/>
      <c r="T579" s="268"/>
      <c r="U579" s="268"/>
      <c r="V579" s="268"/>
      <c r="W579" s="268"/>
      <c r="X579" s="268"/>
      <c r="Y579" s="268"/>
      <c r="Z579" s="268"/>
    </row>
    <row r="580" spans="1:26" ht="14.25" customHeight="1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68"/>
      <c r="U580" s="268"/>
      <c r="V580" s="268"/>
      <c r="W580" s="268"/>
      <c r="X580" s="268"/>
      <c r="Y580" s="268"/>
      <c r="Z580" s="268"/>
    </row>
    <row r="581" spans="1:26" ht="14.25" customHeight="1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68"/>
      <c r="U581" s="268"/>
      <c r="V581" s="268"/>
      <c r="W581" s="268"/>
      <c r="X581" s="268"/>
      <c r="Y581" s="268"/>
      <c r="Z581" s="268"/>
    </row>
    <row r="582" spans="1:26" ht="14.25" customHeight="1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68"/>
      <c r="N582" s="268"/>
      <c r="O582" s="268"/>
      <c r="P582" s="268"/>
      <c r="Q582" s="268"/>
      <c r="R582" s="268"/>
      <c r="S582" s="268"/>
      <c r="T582" s="268"/>
      <c r="U582" s="268"/>
      <c r="V582" s="268"/>
      <c r="W582" s="268"/>
      <c r="X582" s="268"/>
      <c r="Y582" s="268"/>
      <c r="Z582" s="268"/>
    </row>
    <row r="583" spans="1:26" ht="14.25" customHeight="1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68"/>
      <c r="U583" s="268"/>
      <c r="V583" s="268"/>
      <c r="W583" s="268"/>
      <c r="X583" s="268"/>
      <c r="Y583" s="268"/>
      <c r="Z583" s="268"/>
    </row>
    <row r="584" spans="1:26" ht="14.25" customHeight="1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68"/>
      <c r="N584" s="268"/>
      <c r="O584" s="268"/>
      <c r="P584" s="268"/>
      <c r="Q584" s="268"/>
      <c r="R584" s="268"/>
      <c r="S584" s="268"/>
      <c r="T584" s="268"/>
      <c r="U584" s="268"/>
      <c r="V584" s="268"/>
      <c r="W584" s="268"/>
      <c r="X584" s="268"/>
      <c r="Y584" s="268"/>
      <c r="Z584" s="268"/>
    </row>
    <row r="585" spans="1:26" ht="14.25" customHeight="1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68"/>
      <c r="N585" s="268"/>
      <c r="O585" s="268"/>
      <c r="P585" s="268"/>
      <c r="Q585" s="268"/>
      <c r="R585" s="268"/>
      <c r="S585" s="268"/>
      <c r="T585" s="268"/>
      <c r="U585" s="268"/>
      <c r="V585" s="268"/>
      <c r="W585" s="268"/>
      <c r="X585" s="268"/>
      <c r="Y585" s="268"/>
      <c r="Z585" s="268"/>
    </row>
    <row r="586" spans="1:26" ht="14.25" customHeight="1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68"/>
      <c r="N586" s="268"/>
      <c r="O586" s="268"/>
      <c r="P586" s="268"/>
      <c r="Q586" s="268"/>
      <c r="R586" s="268"/>
      <c r="S586" s="268"/>
      <c r="T586" s="268"/>
      <c r="U586" s="268"/>
      <c r="V586" s="268"/>
      <c r="W586" s="268"/>
      <c r="X586" s="268"/>
      <c r="Y586" s="268"/>
      <c r="Z586" s="268"/>
    </row>
    <row r="587" spans="1:26" ht="14.25" customHeight="1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68"/>
      <c r="N587" s="268"/>
      <c r="O587" s="268"/>
      <c r="P587" s="268"/>
      <c r="Q587" s="268"/>
      <c r="R587" s="268"/>
      <c r="S587" s="268"/>
      <c r="T587" s="268"/>
      <c r="U587" s="268"/>
      <c r="V587" s="268"/>
      <c r="W587" s="268"/>
      <c r="X587" s="268"/>
      <c r="Y587" s="268"/>
      <c r="Z587" s="268"/>
    </row>
    <row r="588" spans="1:26" ht="14.25" customHeight="1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68"/>
      <c r="N588" s="268"/>
      <c r="O588" s="268"/>
      <c r="P588" s="268"/>
      <c r="Q588" s="268"/>
      <c r="R588" s="268"/>
      <c r="S588" s="268"/>
      <c r="T588" s="268"/>
      <c r="U588" s="268"/>
      <c r="V588" s="268"/>
      <c r="W588" s="268"/>
      <c r="X588" s="268"/>
      <c r="Y588" s="268"/>
      <c r="Z588" s="268"/>
    </row>
    <row r="589" spans="1:26" ht="14.25" customHeight="1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68"/>
      <c r="N589" s="268"/>
      <c r="O589" s="268"/>
      <c r="P589" s="268"/>
      <c r="Q589" s="268"/>
      <c r="R589" s="268"/>
      <c r="S589" s="268"/>
      <c r="T589" s="268"/>
      <c r="U589" s="268"/>
      <c r="V589" s="268"/>
      <c r="W589" s="268"/>
      <c r="X589" s="268"/>
      <c r="Y589" s="268"/>
      <c r="Z589" s="268"/>
    </row>
    <row r="590" spans="1:26" ht="14.25" customHeight="1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68"/>
      <c r="N590" s="268"/>
      <c r="O590" s="268"/>
      <c r="P590" s="268"/>
      <c r="Q590" s="268"/>
      <c r="R590" s="268"/>
      <c r="S590" s="268"/>
      <c r="T590" s="268"/>
      <c r="U590" s="268"/>
      <c r="V590" s="268"/>
      <c r="W590" s="268"/>
      <c r="X590" s="268"/>
      <c r="Y590" s="268"/>
      <c r="Z590" s="268"/>
    </row>
    <row r="591" spans="1:26" ht="14.25" customHeight="1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68"/>
      <c r="N591" s="268"/>
      <c r="O591" s="268"/>
      <c r="P591" s="268"/>
      <c r="Q591" s="268"/>
      <c r="R591" s="268"/>
      <c r="S591" s="268"/>
      <c r="T591" s="268"/>
      <c r="U591" s="268"/>
      <c r="V591" s="268"/>
      <c r="W591" s="268"/>
      <c r="X591" s="268"/>
      <c r="Y591" s="268"/>
      <c r="Z591" s="268"/>
    </row>
    <row r="592" spans="1:26" ht="14.25" customHeight="1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68"/>
      <c r="N592" s="268"/>
      <c r="O592" s="268"/>
      <c r="P592" s="268"/>
      <c r="Q592" s="268"/>
      <c r="R592" s="268"/>
      <c r="S592" s="268"/>
      <c r="T592" s="268"/>
      <c r="U592" s="268"/>
      <c r="V592" s="268"/>
      <c r="W592" s="268"/>
      <c r="X592" s="268"/>
      <c r="Y592" s="268"/>
      <c r="Z592" s="268"/>
    </row>
    <row r="593" spans="1:26" ht="14.25" customHeight="1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68"/>
      <c r="N593" s="268"/>
      <c r="O593" s="268"/>
      <c r="P593" s="268"/>
      <c r="Q593" s="268"/>
      <c r="R593" s="268"/>
      <c r="S593" s="268"/>
      <c r="T593" s="268"/>
      <c r="U593" s="268"/>
      <c r="V593" s="268"/>
      <c r="W593" s="268"/>
      <c r="X593" s="268"/>
      <c r="Y593" s="268"/>
      <c r="Z593" s="268"/>
    </row>
    <row r="594" spans="1:26" ht="14.25" customHeight="1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68"/>
      <c r="N594" s="268"/>
      <c r="O594" s="268"/>
      <c r="P594" s="268"/>
      <c r="Q594" s="268"/>
      <c r="R594" s="268"/>
      <c r="S594" s="268"/>
      <c r="T594" s="268"/>
      <c r="U594" s="268"/>
      <c r="V594" s="268"/>
      <c r="W594" s="268"/>
      <c r="X594" s="268"/>
      <c r="Y594" s="268"/>
      <c r="Z594" s="268"/>
    </row>
    <row r="595" spans="1:26" ht="14.25" customHeight="1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68"/>
      <c r="N595" s="268"/>
      <c r="O595" s="268"/>
      <c r="P595" s="268"/>
      <c r="Q595" s="268"/>
      <c r="R595" s="268"/>
      <c r="S595" s="268"/>
      <c r="T595" s="268"/>
      <c r="U595" s="268"/>
      <c r="V595" s="268"/>
      <c r="W595" s="268"/>
      <c r="X595" s="268"/>
      <c r="Y595" s="268"/>
      <c r="Z595" s="268"/>
    </row>
    <row r="596" spans="1:26" ht="14.25" customHeight="1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68"/>
      <c r="N596" s="268"/>
      <c r="O596" s="268"/>
      <c r="P596" s="268"/>
      <c r="Q596" s="268"/>
      <c r="R596" s="268"/>
      <c r="S596" s="268"/>
      <c r="T596" s="268"/>
      <c r="U596" s="268"/>
      <c r="V596" s="268"/>
      <c r="W596" s="268"/>
      <c r="X596" s="268"/>
      <c r="Y596" s="268"/>
      <c r="Z596" s="268"/>
    </row>
    <row r="597" spans="1:26" ht="14.25" customHeight="1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68"/>
      <c r="N597" s="268"/>
      <c r="O597" s="268"/>
      <c r="P597" s="268"/>
      <c r="Q597" s="268"/>
      <c r="R597" s="268"/>
      <c r="S597" s="268"/>
      <c r="T597" s="268"/>
      <c r="U597" s="268"/>
      <c r="V597" s="268"/>
      <c r="W597" s="268"/>
      <c r="X597" s="268"/>
      <c r="Y597" s="268"/>
      <c r="Z597" s="268"/>
    </row>
    <row r="598" spans="1:26" ht="14.25" customHeight="1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68"/>
      <c r="N598" s="268"/>
      <c r="O598" s="268"/>
      <c r="P598" s="268"/>
      <c r="Q598" s="268"/>
      <c r="R598" s="268"/>
      <c r="S598" s="268"/>
      <c r="T598" s="268"/>
      <c r="U598" s="268"/>
      <c r="V598" s="268"/>
      <c r="W598" s="268"/>
      <c r="X598" s="268"/>
      <c r="Y598" s="268"/>
      <c r="Z598" s="268"/>
    </row>
    <row r="599" spans="1:26" ht="14.25" customHeight="1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68"/>
      <c r="N599" s="268"/>
      <c r="O599" s="268"/>
      <c r="P599" s="268"/>
      <c r="Q599" s="268"/>
      <c r="R599" s="268"/>
      <c r="S599" s="268"/>
      <c r="T599" s="268"/>
      <c r="U599" s="268"/>
      <c r="V599" s="268"/>
      <c r="W599" s="268"/>
      <c r="X599" s="268"/>
      <c r="Y599" s="268"/>
      <c r="Z599" s="268"/>
    </row>
    <row r="600" spans="1:26" ht="14.25" customHeight="1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68"/>
      <c r="N600" s="268"/>
      <c r="O600" s="268"/>
      <c r="P600" s="268"/>
      <c r="Q600" s="268"/>
      <c r="R600" s="268"/>
      <c r="S600" s="268"/>
      <c r="T600" s="268"/>
      <c r="U600" s="268"/>
      <c r="V600" s="268"/>
      <c r="W600" s="268"/>
      <c r="X600" s="268"/>
      <c r="Y600" s="268"/>
      <c r="Z600" s="268"/>
    </row>
    <row r="601" spans="1:26" ht="14.25" customHeight="1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</row>
    <row r="602" spans="1:26" ht="14.25" customHeight="1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68"/>
      <c r="N602" s="268"/>
      <c r="O602" s="268"/>
      <c r="P602" s="268"/>
      <c r="Q602" s="268"/>
      <c r="R602" s="268"/>
      <c r="S602" s="268"/>
      <c r="T602" s="268"/>
      <c r="U602" s="268"/>
      <c r="V602" s="268"/>
      <c r="W602" s="268"/>
      <c r="X602" s="268"/>
      <c r="Y602" s="268"/>
      <c r="Z602" s="268"/>
    </row>
    <row r="603" spans="1:26" ht="14.25" customHeight="1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68"/>
      <c r="N603" s="268"/>
      <c r="O603" s="268"/>
      <c r="P603" s="268"/>
      <c r="Q603" s="268"/>
      <c r="R603" s="268"/>
      <c r="S603" s="268"/>
      <c r="T603" s="268"/>
      <c r="U603" s="268"/>
      <c r="V603" s="268"/>
      <c r="W603" s="268"/>
      <c r="X603" s="268"/>
      <c r="Y603" s="268"/>
      <c r="Z603" s="268"/>
    </row>
    <row r="604" spans="1:26" ht="14.25" customHeight="1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68"/>
      <c r="N604" s="268"/>
      <c r="O604" s="268"/>
      <c r="P604" s="268"/>
      <c r="Q604" s="268"/>
      <c r="R604" s="268"/>
      <c r="S604" s="268"/>
      <c r="T604" s="268"/>
      <c r="U604" s="268"/>
      <c r="V604" s="268"/>
      <c r="W604" s="268"/>
      <c r="X604" s="268"/>
      <c r="Y604" s="268"/>
      <c r="Z604" s="268"/>
    </row>
    <row r="605" spans="1:26" ht="14.25" customHeight="1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68"/>
      <c r="N605" s="268"/>
      <c r="O605" s="268"/>
      <c r="P605" s="268"/>
      <c r="Q605" s="268"/>
      <c r="R605" s="268"/>
      <c r="S605" s="268"/>
      <c r="T605" s="268"/>
      <c r="U605" s="268"/>
      <c r="V605" s="268"/>
      <c r="W605" s="268"/>
      <c r="X605" s="268"/>
      <c r="Y605" s="268"/>
      <c r="Z605" s="268"/>
    </row>
    <row r="606" spans="1:26" ht="14.25" customHeight="1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68"/>
      <c r="N606" s="268"/>
      <c r="O606" s="268"/>
      <c r="P606" s="268"/>
      <c r="Q606" s="268"/>
      <c r="R606" s="268"/>
      <c r="S606" s="268"/>
      <c r="T606" s="268"/>
      <c r="U606" s="268"/>
      <c r="V606" s="268"/>
      <c r="W606" s="268"/>
      <c r="X606" s="268"/>
      <c r="Y606" s="268"/>
      <c r="Z606" s="268"/>
    </row>
    <row r="607" spans="1:26" ht="14.25" customHeight="1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68"/>
      <c r="N607" s="268"/>
      <c r="O607" s="268"/>
      <c r="P607" s="268"/>
      <c r="Q607" s="268"/>
      <c r="R607" s="268"/>
      <c r="S607" s="268"/>
      <c r="T607" s="268"/>
      <c r="U607" s="268"/>
      <c r="V607" s="268"/>
      <c r="W607" s="268"/>
      <c r="X607" s="268"/>
      <c r="Y607" s="268"/>
      <c r="Z607" s="268"/>
    </row>
    <row r="608" spans="1:26" ht="14.25" customHeight="1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68"/>
      <c r="N608" s="268"/>
      <c r="O608" s="268"/>
      <c r="P608" s="268"/>
      <c r="Q608" s="268"/>
      <c r="R608" s="268"/>
      <c r="S608" s="268"/>
      <c r="T608" s="268"/>
      <c r="U608" s="268"/>
      <c r="V608" s="268"/>
      <c r="W608" s="268"/>
      <c r="X608" s="268"/>
      <c r="Y608" s="268"/>
      <c r="Z608" s="268"/>
    </row>
    <row r="609" spans="1:26" ht="14.25" customHeight="1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68"/>
      <c r="N609" s="268"/>
      <c r="O609" s="268"/>
      <c r="P609" s="268"/>
      <c r="Q609" s="268"/>
      <c r="R609" s="268"/>
      <c r="S609" s="268"/>
      <c r="T609" s="268"/>
      <c r="U609" s="268"/>
      <c r="V609" s="268"/>
      <c r="W609" s="268"/>
      <c r="X609" s="268"/>
      <c r="Y609" s="268"/>
      <c r="Z609" s="268"/>
    </row>
    <row r="610" spans="1:26" ht="14.25" customHeight="1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68"/>
      <c r="N610" s="268"/>
      <c r="O610" s="268"/>
      <c r="P610" s="268"/>
      <c r="Q610" s="268"/>
      <c r="R610" s="268"/>
      <c r="S610" s="268"/>
      <c r="T610" s="268"/>
      <c r="U610" s="268"/>
      <c r="V610" s="268"/>
      <c r="W610" s="268"/>
      <c r="X610" s="268"/>
      <c r="Y610" s="268"/>
      <c r="Z610" s="268"/>
    </row>
    <row r="611" spans="1:26" ht="14.25" customHeight="1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68"/>
      <c r="N611" s="268"/>
      <c r="O611" s="268"/>
      <c r="P611" s="268"/>
      <c r="Q611" s="268"/>
      <c r="R611" s="268"/>
      <c r="S611" s="268"/>
      <c r="T611" s="268"/>
      <c r="U611" s="268"/>
      <c r="V611" s="268"/>
      <c r="W611" s="268"/>
      <c r="X611" s="268"/>
      <c r="Y611" s="268"/>
      <c r="Z611" s="268"/>
    </row>
    <row r="612" spans="1:26" ht="14.25" customHeight="1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68"/>
      <c r="L612" s="268"/>
      <c r="M612" s="268"/>
      <c r="N612" s="268"/>
      <c r="O612" s="268"/>
      <c r="P612" s="268"/>
      <c r="Q612" s="268"/>
      <c r="R612" s="268"/>
      <c r="S612" s="268"/>
      <c r="T612" s="268"/>
      <c r="U612" s="268"/>
      <c r="V612" s="268"/>
      <c r="W612" s="268"/>
      <c r="X612" s="268"/>
      <c r="Y612" s="268"/>
      <c r="Z612" s="268"/>
    </row>
    <row r="613" spans="1:26" ht="14.25" customHeight="1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68"/>
      <c r="N613" s="268"/>
      <c r="O613" s="268"/>
      <c r="P613" s="268"/>
      <c r="Q613" s="268"/>
      <c r="R613" s="268"/>
      <c r="S613" s="268"/>
      <c r="T613" s="268"/>
      <c r="U613" s="268"/>
      <c r="V613" s="268"/>
      <c r="W613" s="268"/>
      <c r="X613" s="268"/>
      <c r="Y613" s="268"/>
      <c r="Z613" s="268"/>
    </row>
    <row r="614" spans="1:26" ht="14.25" customHeight="1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68"/>
      <c r="N614" s="268"/>
      <c r="O614" s="268"/>
      <c r="P614" s="268"/>
      <c r="Q614" s="268"/>
      <c r="R614" s="268"/>
      <c r="S614" s="268"/>
      <c r="T614" s="268"/>
      <c r="U614" s="268"/>
      <c r="V614" s="268"/>
      <c r="W614" s="268"/>
      <c r="X614" s="268"/>
      <c r="Y614" s="268"/>
      <c r="Z614" s="268"/>
    </row>
    <row r="615" spans="1:26" ht="14.25" customHeight="1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68"/>
      <c r="N615" s="268"/>
      <c r="O615" s="268"/>
      <c r="P615" s="268"/>
      <c r="Q615" s="268"/>
      <c r="R615" s="268"/>
      <c r="S615" s="268"/>
      <c r="T615" s="268"/>
      <c r="U615" s="268"/>
      <c r="V615" s="268"/>
      <c r="W615" s="268"/>
      <c r="X615" s="268"/>
      <c r="Y615" s="268"/>
      <c r="Z615" s="268"/>
    </row>
    <row r="616" spans="1:26" ht="14.25" customHeight="1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68"/>
      <c r="N616" s="268"/>
      <c r="O616" s="268"/>
      <c r="P616" s="268"/>
      <c r="Q616" s="268"/>
      <c r="R616" s="268"/>
      <c r="S616" s="268"/>
      <c r="T616" s="268"/>
      <c r="U616" s="268"/>
      <c r="V616" s="268"/>
      <c r="W616" s="268"/>
      <c r="X616" s="268"/>
      <c r="Y616" s="268"/>
      <c r="Z616" s="268"/>
    </row>
    <row r="617" spans="1:26" ht="14.25" customHeight="1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268"/>
      <c r="O617" s="268"/>
      <c r="P617" s="268"/>
      <c r="Q617" s="268"/>
      <c r="R617" s="268"/>
      <c r="S617" s="268"/>
      <c r="T617" s="268"/>
      <c r="U617" s="268"/>
      <c r="V617" s="268"/>
      <c r="W617" s="268"/>
      <c r="X617" s="268"/>
      <c r="Y617" s="268"/>
      <c r="Z617" s="268"/>
    </row>
    <row r="618" spans="1:26" ht="14.25" customHeight="1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68"/>
      <c r="N618" s="268"/>
      <c r="O618" s="268"/>
      <c r="P618" s="268"/>
      <c r="Q618" s="268"/>
      <c r="R618" s="268"/>
      <c r="S618" s="268"/>
      <c r="T618" s="268"/>
      <c r="U618" s="268"/>
      <c r="V618" s="268"/>
      <c r="W618" s="268"/>
      <c r="X618" s="268"/>
      <c r="Y618" s="268"/>
      <c r="Z618" s="268"/>
    </row>
    <row r="619" spans="1:26" ht="14.25" customHeight="1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68"/>
      <c r="N619" s="268"/>
      <c r="O619" s="268"/>
      <c r="P619" s="268"/>
      <c r="Q619" s="268"/>
      <c r="R619" s="268"/>
      <c r="S619" s="268"/>
      <c r="T619" s="268"/>
      <c r="U619" s="268"/>
      <c r="V619" s="268"/>
      <c r="W619" s="268"/>
      <c r="X619" s="268"/>
      <c r="Y619" s="268"/>
      <c r="Z619" s="268"/>
    </row>
    <row r="620" spans="1:26" ht="14.25" customHeight="1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68"/>
      <c r="N620" s="268"/>
      <c r="O620" s="268"/>
      <c r="P620" s="268"/>
      <c r="Q620" s="268"/>
      <c r="R620" s="268"/>
      <c r="S620" s="268"/>
      <c r="T620" s="268"/>
      <c r="U620" s="268"/>
      <c r="V620" s="268"/>
      <c r="W620" s="268"/>
      <c r="X620" s="268"/>
      <c r="Y620" s="268"/>
      <c r="Z620" s="268"/>
    </row>
    <row r="621" spans="1:26" ht="14.25" customHeight="1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68"/>
      <c r="N621" s="268"/>
      <c r="O621" s="268"/>
      <c r="P621" s="268"/>
      <c r="Q621" s="268"/>
      <c r="R621" s="268"/>
      <c r="S621" s="268"/>
      <c r="T621" s="268"/>
      <c r="U621" s="268"/>
      <c r="V621" s="268"/>
      <c r="W621" s="268"/>
      <c r="X621" s="268"/>
      <c r="Y621" s="268"/>
      <c r="Z621" s="268"/>
    </row>
    <row r="622" spans="1:26" ht="14.25" customHeight="1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68"/>
      <c r="N622" s="268"/>
      <c r="O622" s="268"/>
      <c r="P622" s="268"/>
      <c r="Q622" s="268"/>
      <c r="R622" s="268"/>
      <c r="S622" s="268"/>
      <c r="T622" s="268"/>
      <c r="U622" s="268"/>
      <c r="V622" s="268"/>
      <c r="W622" s="268"/>
      <c r="X622" s="268"/>
      <c r="Y622" s="268"/>
      <c r="Z622" s="268"/>
    </row>
    <row r="623" spans="1:26" ht="14.25" customHeight="1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68"/>
      <c r="N623" s="268"/>
      <c r="O623" s="268"/>
      <c r="P623" s="268"/>
      <c r="Q623" s="268"/>
      <c r="R623" s="268"/>
      <c r="S623" s="268"/>
      <c r="T623" s="268"/>
      <c r="U623" s="268"/>
      <c r="V623" s="268"/>
      <c r="W623" s="268"/>
      <c r="X623" s="268"/>
      <c r="Y623" s="268"/>
      <c r="Z623" s="268"/>
    </row>
    <row r="624" spans="1:26" ht="14.25" customHeight="1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68"/>
      <c r="N624" s="268"/>
      <c r="O624" s="268"/>
      <c r="P624" s="268"/>
      <c r="Q624" s="268"/>
      <c r="R624" s="268"/>
      <c r="S624" s="268"/>
      <c r="T624" s="268"/>
      <c r="U624" s="268"/>
      <c r="V624" s="268"/>
      <c r="W624" s="268"/>
      <c r="X624" s="268"/>
      <c r="Y624" s="268"/>
      <c r="Z624" s="268"/>
    </row>
    <row r="625" spans="1:26" ht="14.25" customHeight="1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68"/>
      <c r="N625" s="268"/>
      <c r="O625" s="268"/>
      <c r="P625" s="268"/>
      <c r="Q625" s="268"/>
      <c r="R625" s="268"/>
      <c r="S625" s="268"/>
      <c r="T625" s="268"/>
      <c r="U625" s="268"/>
      <c r="V625" s="268"/>
      <c r="W625" s="268"/>
      <c r="X625" s="268"/>
      <c r="Y625" s="268"/>
      <c r="Z625" s="268"/>
    </row>
    <row r="626" spans="1:26" ht="14.25" customHeight="1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68"/>
      <c r="O626" s="268"/>
      <c r="P626" s="268"/>
      <c r="Q626" s="268"/>
      <c r="R626" s="268"/>
      <c r="S626" s="268"/>
      <c r="T626" s="268"/>
      <c r="U626" s="268"/>
      <c r="V626" s="268"/>
      <c r="W626" s="268"/>
      <c r="X626" s="268"/>
      <c r="Y626" s="268"/>
      <c r="Z626" s="268"/>
    </row>
    <row r="627" spans="1:26" ht="14.25" customHeight="1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68"/>
      <c r="N627" s="268"/>
      <c r="O627" s="268"/>
      <c r="P627" s="268"/>
      <c r="Q627" s="268"/>
      <c r="R627" s="268"/>
      <c r="S627" s="268"/>
      <c r="T627" s="268"/>
      <c r="U627" s="268"/>
      <c r="V627" s="268"/>
      <c r="W627" s="268"/>
      <c r="X627" s="268"/>
      <c r="Y627" s="268"/>
      <c r="Z627" s="268"/>
    </row>
    <row r="628" spans="1:26" ht="14.25" customHeight="1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68"/>
      <c r="N628" s="268"/>
      <c r="O628" s="268"/>
      <c r="P628" s="268"/>
      <c r="Q628" s="268"/>
      <c r="R628" s="268"/>
      <c r="S628" s="268"/>
      <c r="T628" s="268"/>
      <c r="U628" s="268"/>
      <c r="V628" s="268"/>
      <c r="W628" s="268"/>
      <c r="X628" s="268"/>
      <c r="Y628" s="268"/>
      <c r="Z628" s="268"/>
    </row>
    <row r="629" spans="1:26" ht="14.25" customHeight="1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68"/>
      <c r="O629" s="268"/>
      <c r="P629" s="268"/>
      <c r="Q629" s="268"/>
      <c r="R629" s="268"/>
      <c r="S629" s="268"/>
      <c r="T629" s="268"/>
      <c r="U629" s="268"/>
      <c r="V629" s="268"/>
      <c r="W629" s="268"/>
      <c r="X629" s="268"/>
      <c r="Y629" s="268"/>
      <c r="Z629" s="268"/>
    </row>
    <row r="630" spans="1:26" ht="14.25" customHeight="1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68"/>
      <c r="N630" s="268"/>
      <c r="O630" s="268"/>
      <c r="P630" s="268"/>
      <c r="Q630" s="268"/>
      <c r="R630" s="268"/>
      <c r="S630" s="268"/>
      <c r="T630" s="268"/>
      <c r="U630" s="268"/>
      <c r="V630" s="268"/>
      <c r="W630" s="268"/>
      <c r="X630" s="268"/>
      <c r="Y630" s="268"/>
      <c r="Z630" s="268"/>
    </row>
    <row r="631" spans="1:26" ht="14.25" customHeight="1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68"/>
      <c r="N631" s="268"/>
      <c r="O631" s="268"/>
      <c r="P631" s="268"/>
      <c r="Q631" s="268"/>
      <c r="R631" s="268"/>
      <c r="S631" s="268"/>
      <c r="T631" s="268"/>
      <c r="U631" s="268"/>
      <c r="V631" s="268"/>
      <c r="W631" s="268"/>
      <c r="X631" s="268"/>
      <c r="Y631" s="268"/>
      <c r="Z631" s="268"/>
    </row>
    <row r="632" spans="1:26" ht="14.25" customHeight="1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68"/>
      <c r="N632" s="268"/>
      <c r="O632" s="268"/>
      <c r="P632" s="268"/>
      <c r="Q632" s="268"/>
      <c r="R632" s="268"/>
      <c r="S632" s="268"/>
      <c r="T632" s="268"/>
      <c r="U632" s="268"/>
      <c r="V632" s="268"/>
      <c r="W632" s="268"/>
      <c r="X632" s="268"/>
      <c r="Y632" s="268"/>
      <c r="Z632" s="268"/>
    </row>
    <row r="633" spans="1:26" ht="14.25" customHeight="1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68"/>
      <c r="N633" s="268"/>
      <c r="O633" s="268"/>
      <c r="P633" s="268"/>
      <c r="Q633" s="268"/>
      <c r="R633" s="268"/>
      <c r="S633" s="268"/>
      <c r="T633" s="268"/>
      <c r="U633" s="268"/>
      <c r="V633" s="268"/>
      <c r="W633" s="268"/>
      <c r="X633" s="268"/>
      <c r="Y633" s="268"/>
      <c r="Z633" s="268"/>
    </row>
    <row r="634" spans="1:26" ht="14.25" customHeight="1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68"/>
      <c r="O634" s="268"/>
      <c r="P634" s="268"/>
      <c r="Q634" s="268"/>
      <c r="R634" s="268"/>
      <c r="S634" s="268"/>
      <c r="T634" s="268"/>
      <c r="U634" s="268"/>
      <c r="V634" s="268"/>
      <c r="W634" s="268"/>
      <c r="X634" s="268"/>
      <c r="Y634" s="268"/>
      <c r="Z634" s="268"/>
    </row>
    <row r="635" spans="1:26" ht="14.25" customHeight="1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68"/>
      <c r="N635" s="268"/>
      <c r="O635" s="268"/>
      <c r="P635" s="268"/>
      <c r="Q635" s="268"/>
      <c r="R635" s="268"/>
      <c r="S635" s="268"/>
      <c r="T635" s="268"/>
      <c r="U635" s="268"/>
      <c r="V635" s="268"/>
      <c r="W635" s="268"/>
      <c r="X635" s="268"/>
      <c r="Y635" s="268"/>
      <c r="Z635" s="268"/>
    </row>
    <row r="636" spans="1:26" ht="14.25" customHeight="1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68"/>
      <c r="N636" s="268"/>
      <c r="O636" s="268"/>
      <c r="P636" s="268"/>
      <c r="Q636" s="268"/>
      <c r="R636" s="268"/>
      <c r="S636" s="268"/>
      <c r="T636" s="268"/>
      <c r="U636" s="268"/>
      <c r="V636" s="268"/>
      <c r="W636" s="268"/>
      <c r="X636" s="268"/>
      <c r="Y636" s="268"/>
      <c r="Z636" s="268"/>
    </row>
    <row r="637" spans="1:26" ht="14.25" customHeight="1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68"/>
      <c r="L637" s="268"/>
      <c r="M637" s="268"/>
      <c r="N637" s="268"/>
      <c r="O637" s="268"/>
      <c r="P637" s="268"/>
      <c r="Q637" s="268"/>
      <c r="R637" s="268"/>
      <c r="S637" s="268"/>
      <c r="T637" s="268"/>
      <c r="U637" s="268"/>
      <c r="V637" s="268"/>
      <c r="W637" s="268"/>
      <c r="X637" s="268"/>
      <c r="Y637" s="268"/>
      <c r="Z637" s="268"/>
    </row>
    <row r="638" spans="1:26" ht="14.25" customHeight="1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68"/>
      <c r="N638" s="268"/>
      <c r="O638" s="268"/>
      <c r="P638" s="268"/>
      <c r="Q638" s="268"/>
      <c r="R638" s="268"/>
      <c r="S638" s="268"/>
      <c r="T638" s="268"/>
      <c r="U638" s="268"/>
      <c r="V638" s="268"/>
      <c r="W638" s="268"/>
      <c r="X638" s="268"/>
      <c r="Y638" s="268"/>
      <c r="Z638" s="268"/>
    </row>
    <row r="639" spans="1:26" ht="14.25" customHeight="1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68"/>
      <c r="O639" s="268"/>
      <c r="P639" s="268"/>
      <c r="Q639" s="268"/>
      <c r="R639" s="268"/>
      <c r="S639" s="268"/>
      <c r="T639" s="268"/>
      <c r="U639" s="268"/>
      <c r="V639" s="268"/>
      <c r="W639" s="268"/>
      <c r="X639" s="268"/>
      <c r="Y639" s="268"/>
      <c r="Z639" s="268"/>
    </row>
    <row r="640" spans="1:26" ht="14.25" customHeight="1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68"/>
      <c r="N640" s="268"/>
      <c r="O640" s="268"/>
      <c r="P640" s="268"/>
      <c r="Q640" s="268"/>
      <c r="R640" s="268"/>
      <c r="S640" s="268"/>
      <c r="T640" s="268"/>
      <c r="U640" s="268"/>
      <c r="V640" s="268"/>
      <c r="W640" s="268"/>
      <c r="X640" s="268"/>
      <c r="Y640" s="268"/>
      <c r="Z640" s="268"/>
    </row>
    <row r="641" spans="1:26" ht="14.25" customHeight="1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68"/>
      <c r="N641" s="268"/>
      <c r="O641" s="268"/>
      <c r="P641" s="268"/>
      <c r="Q641" s="268"/>
      <c r="R641" s="268"/>
      <c r="S641" s="268"/>
      <c r="T641" s="268"/>
      <c r="U641" s="268"/>
      <c r="V641" s="268"/>
      <c r="W641" s="268"/>
      <c r="X641" s="268"/>
      <c r="Y641" s="268"/>
      <c r="Z641" s="268"/>
    </row>
    <row r="642" spans="1:26" ht="14.25" customHeight="1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68"/>
      <c r="N642" s="268"/>
      <c r="O642" s="268"/>
      <c r="P642" s="268"/>
      <c r="Q642" s="268"/>
      <c r="R642" s="268"/>
      <c r="S642" s="268"/>
      <c r="T642" s="268"/>
      <c r="U642" s="268"/>
      <c r="V642" s="268"/>
      <c r="W642" s="268"/>
      <c r="X642" s="268"/>
      <c r="Y642" s="268"/>
      <c r="Z642" s="268"/>
    </row>
    <row r="643" spans="1:26" ht="14.25" customHeight="1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68"/>
      <c r="N643" s="268"/>
      <c r="O643" s="268"/>
      <c r="P643" s="268"/>
      <c r="Q643" s="268"/>
      <c r="R643" s="268"/>
      <c r="S643" s="268"/>
      <c r="T643" s="268"/>
      <c r="U643" s="268"/>
      <c r="V643" s="268"/>
      <c r="W643" s="268"/>
      <c r="X643" s="268"/>
      <c r="Y643" s="268"/>
      <c r="Z643" s="268"/>
    </row>
    <row r="644" spans="1:26" ht="14.25" customHeight="1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68"/>
      <c r="N644" s="268"/>
      <c r="O644" s="268"/>
      <c r="P644" s="268"/>
      <c r="Q644" s="268"/>
      <c r="R644" s="268"/>
      <c r="S644" s="268"/>
      <c r="T644" s="268"/>
      <c r="U644" s="268"/>
      <c r="V644" s="268"/>
      <c r="W644" s="268"/>
      <c r="X644" s="268"/>
      <c r="Y644" s="268"/>
      <c r="Z644" s="268"/>
    </row>
    <row r="645" spans="1:26" ht="14.25" customHeight="1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68"/>
      <c r="O645" s="268"/>
      <c r="P645" s="268"/>
      <c r="Q645" s="268"/>
      <c r="R645" s="268"/>
      <c r="S645" s="268"/>
      <c r="T645" s="268"/>
      <c r="U645" s="268"/>
      <c r="V645" s="268"/>
      <c r="W645" s="268"/>
      <c r="X645" s="268"/>
      <c r="Y645" s="268"/>
      <c r="Z645" s="268"/>
    </row>
    <row r="646" spans="1:26" ht="14.25" customHeight="1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68"/>
      <c r="N646" s="268"/>
      <c r="O646" s="268"/>
      <c r="P646" s="268"/>
      <c r="Q646" s="268"/>
      <c r="R646" s="268"/>
      <c r="S646" s="268"/>
      <c r="T646" s="268"/>
      <c r="U646" s="268"/>
      <c r="V646" s="268"/>
      <c r="W646" s="268"/>
      <c r="X646" s="268"/>
      <c r="Y646" s="268"/>
      <c r="Z646" s="268"/>
    </row>
    <row r="647" spans="1:26" ht="14.25" customHeight="1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68"/>
      <c r="N647" s="268"/>
      <c r="O647" s="268"/>
      <c r="P647" s="268"/>
      <c r="Q647" s="268"/>
      <c r="R647" s="268"/>
      <c r="S647" s="268"/>
      <c r="T647" s="268"/>
      <c r="U647" s="268"/>
      <c r="V647" s="268"/>
      <c r="W647" s="268"/>
      <c r="X647" s="268"/>
      <c r="Y647" s="268"/>
      <c r="Z647" s="268"/>
    </row>
    <row r="648" spans="1:26" ht="14.25" customHeight="1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68"/>
      <c r="N648" s="268"/>
      <c r="O648" s="268"/>
      <c r="P648" s="268"/>
      <c r="Q648" s="268"/>
      <c r="R648" s="268"/>
      <c r="S648" s="268"/>
      <c r="T648" s="268"/>
      <c r="U648" s="268"/>
      <c r="V648" s="268"/>
      <c r="W648" s="268"/>
      <c r="X648" s="268"/>
      <c r="Y648" s="268"/>
      <c r="Z648" s="268"/>
    </row>
    <row r="649" spans="1:26" ht="14.25" customHeight="1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68"/>
      <c r="N649" s="268"/>
      <c r="O649" s="268"/>
      <c r="P649" s="268"/>
      <c r="Q649" s="268"/>
      <c r="R649" s="268"/>
      <c r="S649" s="268"/>
      <c r="T649" s="268"/>
      <c r="U649" s="268"/>
      <c r="V649" s="268"/>
      <c r="W649" s="268"/>
      <c r="X649" s="268"/>
      <c r="Y649" s="268"/>
      <c r="Z649" s="268"/>
    </row>
    <row r="650" spans="1:26" ht="14.25" customHeight="1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68"/>
      <c r="N650" s="268"/>
      <c r="O650" s="268"/>
      <c r="P650" s="268"/>
      <c r="Q650" s="268"/>
      <c r="R650" s="268"/>
      <c r="S650" s="268"/>
      <c r="T650" s="268"/>
      <c r="U650" s="268"/>
      <c r="V650" s="268"/>
      <c r="W650" s="268"/>
      <c r="X650" s="268"/>
      <c r="Y650" s="268"/>
      <c r="Z650" s="268"/>
    </row>
    <row r="651" spans="1:26" ht="14.25" customHeight="1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N651" s="268"/>
      <c r="O651" s="268"/>
      <c r="P651" s="268"/>
      <c r="Q651" s="268"/>
      <c r="R651" s="268"/>
      <c r="S651" s="268"/>
      <c r="T651" s="268"/>
      <c r="U651" s="268"/>
      <c r="V651" s="268"/>
      <c r="W651" s="268"/>
      <c r="X651" s="268"/>
      <c r="Y651" s="268"/>
      <c r="Z651" s="268"/>
    </row>
    <row r="652" spans="1:26" ht="14.25" customHeight="1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N652" s="268"/>
      <c r="O652" s="268"/>
      <c r="P652" s="268"/>
      <c r="Q652" s="268"/>
      <c r="R652" s="268"/>
      <c r="S652" s="268"/>
      <c r="T652" s="268"/>
      <c r="U652" s="268"/>
      <c r="V652" s="268"/>
      <c r="W652" s="268"/>
      <c r="X652" s="268"/>
      <c r="Y652" s="268"/>
      <c r="Z652" s="268"/>
    </row>
    <row r="653" spans="1:26" ht="14.25" customHeight="1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N653" s="268"/>
      <c r="O653" s="268"/>
      <c r="P653" s="268"/>
      <c r="Q653" s="268"/>
      <c r="R653" s="268"/>
      <c r="S653" s="268"/>
      <c r="T653" s="268"/>
      <c r="U653" s="268"/>
      <c r="V653" s="268"/>
      <c r="W653" s="268"/>
      <c r="X653" s="268"/>
      <c r="Y653" s="268"/>
      <c r="Z653" s="268"/>
    </row>
    <row r="654" spans="1:26" ht="14.25" customHeight="1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N654" s="268"/>
      <c r="O654" s="268"/>
      <c r="P654" s="268"/>
      <c r="Q654" s="268"/>
      <c r="R654" s="268"/>
      <c r="S654" s="268"/>
      <c r="T654" s="268"/>
      <c r="U654" s="268"/>
      <c r="V654" s="268"/>
      <c r="W654" s="268"/>
      <c r="X654" s="268"/>
      <c r="Y654" s="268"/>
      <c r="Z654" s="268"/>
    </row>
    <row r="655" spans="1:26" ht="14.25" customHeight="1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N655" s="268"/>
      <c r="O655" s="268"/>
      <c r="P655" s="268"/>
      <c r="Q655" s="268"/>
      <c r="R655" s="268"/>
      <c r="S655" s="268"/>
      <c r="T655" s="268"/>
      <c r="U655" s="268"/>
      <c r="V655" s="268"/>
      <c r="W655" s="268"/>
      <c r="X655" s="268"/>
      <c r="Y655" s="268"/>
      <c r="Z655" s="268"/>
    </row>
    <row r="656" spans="1:26" ht="14.25" customHeight="1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68"/>
      <c r="N656" s="268"/>
      <c r="O656" s="268"/>
      <c r="P656" s="268"/>
      <c r="Q656" s="268"/>
      <c r="R656" s="268"/>
      <c r="S656" s="268"/>
      <c r="T656" s="268"/>
      <c r="U656" s="268"/>
      <c r="V656" s="268"/>
      <c r="W656" s="268"/>
      <c r="X656" s="268"/>
      <c r="Y656" s="268"/>
      <c r="Z656" s="268"/>
    </row>
    <row r="657" spans="1:26" ht="14.25" customHeight="1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68"/>
      <c r="N657" s="268"/>
      <c r="O657" s="268"/>
      <c r="P657" s="268"/>
      <c r="Q657" s="268"/>
      <c r="R657" s="268"/>
      <c r="S657" s="268"/>
      <c r="T657" s="268"/>
      <c r="U657" s="268"/>
      <c r="V657" s="268"/>
      <c r="W657" s="268"/>
      <c r="X657" s="268"/>
      <c r="Y657" s="268"/>
      <c r="Z657" s="268"/>
    </row>
    <row r="658" spans="1:26" ht="14.25" customHeight="1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</row>
    <row r="659" spans="1:26" ht="14.25" customHeight="1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68"/>
      <c r="N659" s="268"/>
      <c r="O659" s="268"/>
      <c r="P659" s="268"/>
      <c r="Q659" s="268"/>
      <c r="R659" s="268"/>
      <c r="S659" s="268"/>
      <c r="T659" s="268"/>
      <c r="U659" s="268"/>
      <c r="V659" s="268"/>
      <c r="W659" s="268"/>
      <c r="X659" s="268"/>
      <c r="Y659" s="268"/>
      <c r="Z659" s="268"/>
    </row>
    <row r="660" spans="1:26" ht="14.25" customHeight="1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68"/>
      <c r="N660" s="268"/>
      <c r="O660" s="268"/>
      <c r="P660" s="268"/>
      <c r="Q660" s="268"/>
      <c r="R660" s="268"/>
      <c r="S660" s="268"/>
      <c r="T660" s="268"/>
      <c r="U660" s="268"/>
      <c r="V660" s="268"/>
      <c r="W660" s="268"/>
      <c r="X660" s="268"/>
      <c r="Y660" s="268"/>
      <c r="Z660" s="268"/>
    </row>
    <row r="661" spans="1:26" ht="14.25" customHeight="1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68"/>
      <c r="O661" s="268"/>
      <c r="P661" s="268"/>
      <c r="Q661" s="268"/>
      <c r="R661" s="268"/>
      <c r="S661" s="268"/>
      <c r="T661" s="268"/>
      <c r="U661" s="268"/>
      <c r="V661" s="268"/>
      <c r="W661" s="268"/>
      <c r="X661" s="268"/>
      <c r="Y661" s="268"/>
      <c r="Z661" s="268"/>
    </row>
    <row r="662" spans="1:26" ht="14.25" customHeight="1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68"/>
      <c r="N662" s="268"/>
      <c r="O662" s="268"/>
      <c r="P662" s="268"/>
      <c r="Q662" s="268"/>
      <c r="R662" s="268"/>
      <c r="S662" s="268"/>
      <c r="T662" s="268"/>
      <c r="U662" s="268"/>
      <c r="V662" s="268"/>
      <c r="W662" s="268"/>
      <c r="X662" s="268"/>
      <c r="Y662" s="268"/>
      <c r="Z662" s="268"/>
    </row>
    <row r="663" spans="1:26" ht="14.25" customHeight="1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68"/>
      <c r="N663" s="268"/>
      <c r="O663" s="268"/>
      <c r="P663" s="268"/>
      <c r="Q663" s="268"/>
      <c r="R663" s="268"/>
      <c r="S663" s="268"/>
      <c r="T663" s="268"/>
      <c r="U663" s="268"/>
      <c r="V663" s="268"/>
      <c r="W663" s="268"/>
      <c r="X663" s="268"/>
      <c r="Y663" s="268"/>
      <c r="Z663" s="268"/>
    </row>
    <row r="664" spans="1:26" ht="14.25" customHeight="1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68"/>
      <c r="O664" s="268"/>
      <c r="P664" s="268"/>
      <c r="Q664" s="268"/>
      <c r="R664" s="268"/>
      <c r="S664" s="268"/>
      <c r="T664" s="268"/>
      <c r="U664" s="268"/>
      <c r="V664" s="268"/>
      <c r="W664" s="268"/>
      <c r="X664" s="268"/>
      <c r="Y664" s="268"/>
      <c r="Z664" s="268"/>
    </row>
    <row r="665" spans="1:26" ht="14.25" customHeight="1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68"/>
      <c r="N665" s="268"/>
      <c r="O665" s="268"/>
      <c r="P665" s="268"/>
      <c r="Q665" s="268"/>
      <c r="R665" s="268"/>
      <c r="S665" s="268"/>
      <c r="T665" s="268"/>
      <c r="U665" s="268"/>
      <c r="V665" s="268"/>
      <c r="W665" s="268"/>
      <c r="X665" s="268"/>
      <c r="Y665" s="268"/>
      <c r="Z665" s="268"/>
    </row>
    <row r="666" spans="1:26" ht="14.25" customHeight="1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68"/>
      <c r="N666" s="268"/>
      <c r="O666" s="268"/>
      <c r="P666" s="268"/>
      <c r="Q666" s="268"/>
      <c r="R666" s="268"/>
      <c r="S666" s="268"/>
      <c r="T666" s="268"/>
      <c r="U666" s="268"/>
      <c r="V666" s="268"/>
      <c r="W666" s="268"/>
      <c r="X666" s="268"/>
      <c r="Y666" s="268"/>
      <c r="Z666" s="268"/>
    </row>
    <row r="667" spans="1:26" ht="14.25" customHeight="1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68"/>
      <c r="N667" s="268"/>
      <c r="O667" s="268"/>
      <c r="P667" s="268"/>
      <c r="Q667" s="268"/>
      <c r="R667" s="268"/>
      <c r="S667" s="268"/>
      <c r="T667" s="268"/>
      <c r="U667" s="268"/>
      <c r="V667" s="268"/>
      <c r="W667" s="268"/>
      <c r="X667" s="268"/>
      <c r="Y667" s="268"/>
      <c r="Z667" s="268"/>
    </row>
    <row r="668" spans="1:26" ht="14.25" customHeight="1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68"/>
      <c r="N668" s="268"/>
      <c r="O668" s="268"/>
      <c r="P668" s="268"/>
      <c r="Q668" s="268"/>
      <c r="R668" s="268"/>
      <c r="S668" s="268"/>
      <c r="T668" s="268"/>
      <c r="U668" s="268"/>
      <c r="V668" s="268"/>
      <c r="W668" s="268"/>
      <c r="X668" s="268"/>
      <c r="Y668" s="268"/>
      <c r="Z668" s="268"/>
    </row>
    <row r="669" spans="1:26" ht="14.25" customHeight="1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68"/>
      <c r="N669" s="268"/>
      <c r="O669" s="268"/>
      <c r="P669" s="268"/>
      <c r="Q669" s="268"/>
      <c r="R669" s="268"/>
      <c r="S669" s="268"/>
      <c r="T669" s="268"/>
      <c r="U669" s="268"/>
      <c r="V669" s="268"/>
      <c r="W669" s="268"/>
      <c r="X669" s="268"/>
      <c r="Y669" s="268"/>
      <c r="Z669" s="268"/>
    </row>
    <row r="670" spans="1:26" ht="14.25" customHeight="1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68"/>
      <c r="N670" s="268"/>
      <c r="O670" s="268"/>
      <c r="P670" s="268"/>
      <c r="Q670" s="268"/>
      <c r="R670" s="268"/>
      <c r="S670" s="268"/>
      <c r="T670" s="268"/>
      <c r="U670" s="268"/>
      <c r="V670" s="268"/>
      <c r="W670" s="268"/>
      <c r="X670" s="268"/>
      <c r="Y670" s="268"/>
      <c r="Z670" s="268"/>
    </row>
    <row r="671" spans="1:26" ht="14.25" customHeight="1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68"/>
      <c r="N671" s="268"/>
      <c r="O671" s="268"/>
      <c r="P671" s="268"/>
      <c r="Q671" s="268"/>
      <c r="R671" s="268"/>
      <c r="S671" s="268"/>
      <c r="T671" s="268"/>
      <c r="U671" s="268"/>
      <c r="V671" s="268"/>
      <c r="W671" s="268"/>
      <c r="X671" s="268"/>
      <c r="Y671" s="268"/>
      <c r="Z671" s="268"/>
    </row>
    <row r="672" spans="1:26" ht="14.25" customHeight="1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68"/>
      <c r="N672" s="268"/>
      <c r="O672" s="268"/>
      <c r="P672" s="268"/>
      <c r="Q672" s="268"/>
      <c r="R672" s="268"/>
      <c r="S672" s="268"/>
      <c r="T672" s="268"/>
      <c r="U672" s="268"/>
      <c r="V672" s="268"/>
      <c r="W672" s="268"/>
      <c r="X672" s="268"/>
      <c r="Y672" s="268"/>
      <c r="Z672" s="268"/>
    </row>
    <row r="673" spans="1:26" ht="14.25" customHeight="1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68"/>
      <c r="N673" s="268"/>
      <c r="O673" s="268"/>
      <c r="P673" s="268"/>
      <c r="Q673" s="268"/>
      <c r="R673" s="268"/>
      <c r="S673" s="268"/>
      <c r="T673" s="268"/>
      <c r="U673" s="268"/>
      <c r="V673" s="268"/>
      <c r="W673" s="268"/>
      <c r="X673" s="268"/>
      <c r="Y673" s="268"/>
      <c r="Z673" s="268"/>
    </row>
    <row r="674" spans="1:26" ht="14.25" customHeight="1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68"/>
      <c r="N674" s="268"/>
      <c r="O674" s="268"/>
      <c r="P674" s="268"/>
      <c r="Q674" s="268"/>
      <c r="R674" s="268"/>
      <c r="S674" s="268"/>
      <c r="T674" s="268"/>
      <c r="U674" s="268"/>
      <c r="V674" s="268"/>
      <c r="W674" s="268"/>
      <c r="X674" s="268"/>
      <c r="Y674" s="268"/>
      <c r="Z674" s="268"/>
    </row>
    <row r="675" spans="1:26" ht="14.25" customHeight="1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68"/>
      <c r="N675" s="268"/>
      <c r="O675" s="268"/>
      <c r="P675" s="268"/>
      <c r="Q675" s="268"/>
      <c r="R675" s="268"/>
      <c r="S675" s="268"/>
      <c r="T675" s="268"/>
      <c r="U675" s="268"/>
      <c r="V675" s="268"/>
      <c r="W675" s="268"/>
      <c r="X675" s="268"/>
      <c r="Y675" s="268"/>
      <c r="Z675" s="268"/>
    </row>
    <row r="676" spans="1:26" ht="14.25" customHeight="1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68"/>
      <c r="N676" s="268"/>
      <c r="O676" s="268"/>
      <c r="P676" s="268"/>
      <c r="Q676" s="268"/>
      <c r="R676" s="268"/>
      <c r="S676" s="268"/>
      <c r="T676" s="268"/>
      <c r="U676" s="268"/>
      <c r="V676" s="268"/>
      <c r="W676" s="268"/>
      <c r="X676" s="268"/>
      <c r="Y676" s="268"/>
      <c r="Z676" s="268"/>
    </row>
    <row r="677" spans="1:26" ht="14.25" customHeight="1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68"/>
      <c r="N677" s="268"/>
      <c r="O677" s="268"/>
      <c r="P677" s="268"/>
      <c r="Q677" s="268"/>
      <c r="R677" s="268"/>
      <c r="S677" s="268"/>
      <c r="T677" s="268"/>
      <c r="U677" s="268"/>
      <c r="V677" s="268"/>
      <c r="W677" s="268"/>
      <c r="X677" s="268"/>
      <c r="Y677" s="268"/>
      <c r="Z677" s="268"/>
    </row>
    <row r="678" spans="1:26" ht="14.25" customHeight="1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68"/>
      <c r="N678" s="268"/>
      <c r="O678" s="268"/>
      <c r="P678" s="268"/>
      <c r="Q678" s="268"/>
      <c r="R678" s="268"/>
      <c r="S678" s="268"/>
      <c r="T678" s="268"/>
      <c r="U678" s="268"/>
      <c r="V678" s="268"/>
      <c r="W678" s="268"/>
      <c r="X678" s="268"/>
      <c r="Y678" s="268"/>
      <c r="Z678" s="268"/>
    </row>
    <row r="679" spans="1:26" ht="14.25" customHeight="1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68"/>
      <c r="N679" s="268"/>
      <c r="O679" s="268"/>
      <c r="P679" s="268"/>
      <c r="Q679" s="268"/>
      <c r="R679" s="268"/>
      <c r="S679" s="268"/>
      <c r="T679" s="268"/>
      <c r="U679" s="268"/>
      <c r="V679" s="268"/>
      <c r="W679" s="268"/>
      <c r="X679" s="268"/>
      <c r="Y679" s="268"/>
      <c r="Z679" s="268"/>
    </row>
    <row r="680" spans="1:26" ht="14.25" customHeight="1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68"/>
      <c r="N680" s="268"/>
      <c r="O680" s="268"/>
      <c r="P680" s="268"/>
      <c r="Q680" s="268"/>
      <c r="R680" s="268"/>
      <c r="S680" s="268"/>
      <c r="T680" s="268"/>
      <c r="U680" s="268"/>
      <c r="V680" s="268"/>
      <c r="W680" s="268"/>
      <c r="X680" s="268"/>
      <c r="Y680" s="268"/>
      <c r="Z680" s="268"/>
    </row>
    <row r="681" spans="1:26" ht="14.25" customHeight="1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</row>
    <row r="682" spans="1:26" ht="14.25" customHeight="1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</row>
    <row r="683" spans="1:26" ht="14.25" customHeight="1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</row>
    <row r="684" spans="1:26" ht="14.25" customHeight="1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</row>
    <row r="685" spans="1:26" ht="14.25" customHeight="1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</row>
    <row r="686" spans="1:26" ht="14.25" customHeight="1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</row>
    <row r="687" spans="1:26" ht="14.25" customHeight="1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</row>
    <row r="688" spans="1:26" ht="14.25" customHeight="1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</row>
    <row r="689" spans="1:26" ht="14.25" customHeight="1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68"/>
      <c r="N689" s="268"/>
      <c r="O689" s="268"/>
      <c r="P689" s="268"/>
      <c r="Q689" s="268"/>
      <c r="R689" s="268"/>
      <c r="S689" s="268"/>
      <c r="T689" s="268"/>
      <c r="U689" s="268"/>
      <c r="V689" s="268"/>
      <c r="W689" s="268"/>
      <c r="X689" s="268"/>
      <c r="Y689" s="268"/>
      <c r="Z689" s="268"/>
    </row>
    <row r="690" spans="1:26" ht="14.25" customHeight="1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68"/>
      <c r="N690" s="268"/>
      <c r="O690" s="268"/>
      <c r="P690" s="268"/>
      <c r="Q690" s="268"/>
      <c r="R690" s="268"/>
      <c r="S690" s="268"/>
      <c r="T690" s="268"/>
      <c r="U690" s="268"/>
      <c r="V690" s="268"/>
      <c r="W690" s="268"/>
      <c r="X690" s="268"/>
      <c r="Y690" s="268"/>
      <c r="Z690" s="268"/>
    </row>
    <row r="691" spans="1:26" ht="14.25" customHeight="1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68"/>
      <c r="N691" s="268"/>
      <c r="O691" s="268"/>
      <c r="P691" s="268"/>
      <c r="Q691" s="268"/>
      <c r="R691" s="268"/>
      <c r="S691" s="268"/>
      <c r="T691" s="268"/>
      <c r="U691" s="268"/>
      <c r="V691" s="268"/>
      <c r="W691" s="268"/>
      <c r="X691" s="268"/>
      <c r="Y691" s="268"/>
      <c r="Z691" s="268"/>
    </row>
    <row r="692" spans="1:26" ht="14.25" customHeight="1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68"/>
      <c r="N692" s="268"/>
      <c r="O692" s="268"/>
      <c r="P692" s="268"/>
      <c r="Q692" s="268"/>
      <c r="R692" s="268"/>
      <c r="S692" s="268"/>
      <c r="T692" s="268"/>
      <c r="U692" s="268"/>
      <c r="V692" s="268"/>
      <c r="W692" s="268"/>
      <c r="X692" s="268"/>
      <c r="Y692" s="268"/>
      <c r="Z692" s="268"/>
    </row>
    <row r="693" spans="1:26" ht="14.25" customHeight="1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68"/>
      <c r="N693" s="268"/>
      <c r="O693" s="268"/>
      <c r="P693" s="268"/>
      <c r="Q693" s="268"/>
      <c r="R693" s="268"/>
      <c r="S693" s="268"/>
      <c r="T693" s="268"/>
      <c r="U693" s="268"/>
      <c r="V693" s="268"/>
      <c r="W693" s="268"/>
      <c r="X693" s="268"/>
      <c r="Y693" s="268"/>
      <c r="Z693" s="268"/>
    </row>
    <row r="694" spans="1:26" ht="14.25" customHeight="1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68"/>
      <c r="N694" s="268"/>
      <c r="O694" s="268"/>
      <c r="P694" s="268"/>
      <c r="Q694" s="268"/>
      <c r="R694" s="268"/>
      <c r="S694" s="268"/>
      <c r="T694" s="268"/>
      <c r="U694" s="268"/>
      <c r="V694" s="268"/>
      <c r="W694" s="268"/>
      <c r="X694" s="268"/>
      <c r="Y694" s="268"/>
      <c r="Z694" s="268"/>
    </row>
    <row r="695" spans="1:26" ht="14.25" customHeight="1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68"/>
      <c r="N695" s="268"/>
      <c r="O695" s="268"/>
      <c r="P695" s="268"/>
      <c r="Q695" s="268"/>
      <c r="R695" s="268"/>
      <c r="S695" s="268"/>
      <c r="T695" s="268"/>
      <c r="U695" s="268"/>
      <c r="V695" s="268"/>
      <c r="W695" s="268"/>
      <c r="X695" s="268"/>
      <c r="Y695" s="268"/>
      <c r="Z695" s="268"/>
    </row>
    <row r="696" spans="1:26" ht="14.25" customHeight="1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68"/>
      <c r="N696" s="268"/>
      <c r="O696" s="268"/>
      <c r="P696" s="268"/>
      <c r="Q696" s="268"/>
      <c r="R696" s="268"/>
      <c r="S696" s="268"/>
      <c r="T696" s="268"/>
      <c r="U696" s="268"/>
      <c r="V696" s="268"/>
      <c r="W696" s="268"/>
      <c r="X696" s="268"/>
      <c r="Y696" s="268"/>
      <c r="Z696" s="268"/>
    </row>
    <row r="697" spans="1:26" ht="14.25" customHeight="1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68"/>
      <c r="N697" s="268"/>
      <c r="O697" s="268"/>
      <c r="P697" s="268"/>
      <c r="Q697" s="268"/>
      <c r="R697" s="268"/>
      <c r="S697" s="268"/>
      <c r="T697" s="268"/>
      <c r="U697" s="268"/>
      <c r="V697" s="268"/>
      <c r="W697" s="268"/>
      <c r="X697" s="268"/>
      <c r="Y697" s="268"/>
      <c r="Z697" s="268"/>
    </row>
    <row r="698" spans="1:26" ht="14.25" customHeight="1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68"/>
      <c r="N698" s="268"/>
      <c r="O698" s="268"/>
      <c r="P698" s="268"/>
      <c r="Q698" s="268"/>
      <c r="R698" s="268"/>
      <c r="S698" s="268"/>
      <c r="T698" s="268"/>
      <c r="U698" s="268"/>
      <c r="V698" s="268"/>
      <c r="W698" s="268"/>
      <c r="X698" s="268"/>
      <c r="Y698" s="268"/>
      <c r="Z698" s="268"/>
    </row>
    <row r="699" spans="1:26" ht="14.25" customHeight="1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68"/>
      <c r="N699" s="268"/>
      <c r="O699" s="268"/>
      <c r="P699" s="268"/>
      <c r="Q699" s="268"/>
      <c r="R699" s="268"/>
      <c r="S699" s="268"/>
      <c r="T699" s="268"/>
      <c r="U699" s="268"/>
      <c r="V699" s="268"/>
      <c r="W699" s="268"/>
      <c r="X699" s="268"/>
      <c r="Y699" s="268"/>
      <c r="Z699" s="268"/>
    </row>
    <row r="700" spans="1:26" ht="14.25" customHeight="1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68"/>
      <c r="N700" s="268"/>
      <c r="O700" s="268"/>
      <c r="P700" s="268"/>
      <c r="Q700" s="268"/>
      <c r="R700" s="268"/>
      <c r="S700" s="268"/>
      <c r="T700" s="268"/>
      <c r="U700" s="268"/>
      <c r="V700" s="268"/>
      <c r="W700" s="268"/>
      <c r="X700" s="268"/>
      <c r="Y700" s="268"/>
      <c r="Z700" s="268"/>
    </row>
    <row r="701" spans="1:26" ht="14.25" customHeight="1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68"/>
      <c r="N701" s="268"/>
      <c r="O701" s="268"/>
      <c r="P701" s="268"/>
      <c r="Q701" s="268"/>
      <c r="R701" s="268"/>
      <c r="S701" s="268"/>
      <c r="T701" s="268"/>
      <c r="U701" s="268"/>
      <c r="V701" s="268"/>
      <c r="W701" s="268"/>
      <c r="X701" s="268"/>
      <c r="Y701" s="268"/>
      <c r="Z701" s="268"/>
    </row>
    <row r="702" spans="1:26" ht="14.25" customHeight="1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68"/>
      <c r="N702" s="268"/>
      <c r="O702" s="268"/>
      <c r="P702" s="268"/>
      <c r="Q702" s="268"/>
      <c r="R702" s="268"/>
      <c r="S702" s="268"/>
      <c r="T702" s="268"/>
      <c r="U702" s="268"/>
      <c r="V702" s="268"/>
      <c r="W702" s="268"/>
      <c r="X702" s="268"/>
      <c r="Y702" s="268"/>
      <c r="Z702" s="268"/>
    </row>
    <row r="703" spans="1:26" ht="14.25" customHeight="1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68"/>
      <c r="N703" s="268"/>
      <c r="O703" s="268"/>
      <c r="P703" s="268"/>
      <c r="Q703" s="268"/>
      <c r="R703" s="268"/>
      <c r="S703" s="268"/>
      <c r="T703" s="268"/>
      <c r="U703" s="268"/>
      <c r="V703" s="268"/>
      <c r="W703" s="268"/>
      <c r="X703" s="268"/>
      <c r="Y703" s="268"/>
      <c r="Z703" s="268"/>
    </row>
    <row r="704" spans="1:26" ht="14.25" customHeight="1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68"/>
      <c r="N704" s="268"/>
      <c r="O704" s="268"/>
      <c r="P704" s="268"/>
      <c r="Q704" s="268"/>
      <c r="R704" s="268"/>
      <c r="S704" s="268"/>
      <c r="T704" s="268"/>
      <c r="U704" s="268"/>
      <c r="V704" s="268"/>
      <c r="W704" s="268"/>
      <c r="X704" s="268"/>
      <c r="Y704" s="268"/>
      <c r="Z704" s="268"/>
    </row>
    <row r="705" spans="1:26" ht="14.25" customHeight="1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68"/>
      <c r="N705" s="268"/>
      <c r="O705" s="268"/>
      <c r="P705" s="268"/>
      <c r="Q705" s="268"/>
      <c r="R705" s="268"/>
      <c r="S705" s="268"/>
      <c r="T705" s="268"/>
      <c r="U705" s="268"/>
      <c r="V705" s="268"/>
      <c r="W705" s="268"/>
      <c r="X705" s="268"/>
      <c r="Y705" s="268"/>
      <c r="Z705" s="268"/>
    </row>
    <row r="706" spans="1:26" ht="14.25" customHeight="1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68"/>
      <c r="N706" s="268"/>
      <c r="O706" s="268"/>
      <c r="P706" s="268"/>
      <c r="Q706" s="268"/>
      <c r="R706" s="268"/>
      <c r="S706" s="268"/>
      <c r="T706" s="268"/>
      <c r="U706" s="268"/>
      <c r="V706" s="268"/>
      <c r="W706" s="268"/>
      <c r="X706" s="268"/>
      <c r="Y706" s="268"/>
      <c r="Z706" s="268"/>
    </row>
    <row r="707" spans="1:26" ht="14.25" customHeight="1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68"/>
      <c r="N707" s="268"/>
      <c r="O707" s="268"/>
      <c r="P707" s="268"/>
      <c r="Q707" s="268"/>
      <c r="R707" s="268"/>
      <c r="S707" s="268"/>
      <c r="T707" s="268"/>
      <c r="U707" s="268"/>
      <c r="V707" s="268"/>
      <c r="W707" s="268"/>
      <c r="X707" s="268"/>
      <c r="Y707" s="268"/>
      <c r="Z707" s="268"/>
    </row>
    <row r="708" spans="1:26" ht="14.25" customHeight="1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68"/>
      <c r="N708" s="268"/>
      <c r="O708" s="268"/>
      <c r="P708" s="268"/>
      <c r="Q708" s="268"/>
      <c r="R708" s="268"/>
      <c r="S708" s="268"/>
      <c r="T708" s="268"/>
      <c r="U708" s="268"/>
      <c r="V708" s="268"/>
      <c r="W708" s="268"/>
      <c r="X708" s="268"/>
      <c r="Y708" s="268"/>
      <c r="Z708" s="268"/>
    </row>
    <row r="709" spans="1:26" ht="14.25" customHeight="1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68"/>
      <c r="N709" s="268"/>
      <c r="O709" s="268"/>
      <c r="P709" s="268"/>
      <c r="Q709" s="268"/>
      <c r="R709" s="268"/>
      <c r="S709" s="268"/>
      <c r="T709" s="268"/>
      <c r="U709" s="268"/>
      <c r="V709" s="268"/>
      <c r="W709" s="268"/>
      <c r="X709" s="268"/>
      <c r="Y709" s="268"/>
      <c r="Z709" s="268"/>
    </row>
    <row r="710" spans="1:26" ht="14.25" customHeight="1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68"/>
      <c r="N710" s="268"/>
      <c r="O710" s="268"/>
      <c r="P710" s="268"/>
      <c r="Q710" s="268"/>
      <c r="R710" s="268"/>
      <c r="S710" s="268"/>
      <c r="T710" s="268"/>
      <c r="U710" s="268"/>
      <c r="V710" s="268"/>
      <c r="W710" s="268"/>
      <c r="X710" s="268"/>
      <c r="Y710" s="268"/>
      <c r="Z710" s="268"/>
    </row>
    <row r="711" spans="1:26" ht="14.25" customHeight="1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68"/>
      <c r="N711" s="268"/>
      <c r="O711" s="268"/>
      <c r="P711" s="268"/>
      <c r="Q711" s="268"/>
      <c r="R711" s="268"/>
      <c r="S711" s="268"/>
      <c r="T711" s="268"/>
      <c r="U711" s="268"/>
      <c r="V711" s="268"/>
      <c r="W711" s="268"/>
      <c r="X711" s="268"/>
      <c r="Y711" s="268"/>
      <c r="Z711" s="268"/>
    </row>
    <row r="712" spans="1:26" ht="14.25" customHeight="1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68"/>
      <c r="N712" s="268"/>
      <c r="O712" s="268"/>
      <c r="P712" s="268"/>
      <c r="Q712" s="268"/>
      <c r="R712" s="268"/>
      <c r="S712" s="268"/>
      <c r="T712" s="268"/>
      <c r="U712" s="268"/>
      <c r="V712" s="268"/>
      <c r="W712" s="268"/>
      <c r="X712" s="268"/>
      <c r="Y712" s="268"/>
      <c r="Z712" s="268"/>
    </row>
    <row r="713" spans="1:26" ht="14.25" customHeight="1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68"/>
      <c r="N713" s="268"/>
      <c r="O713" s="268"/>
      <c r="P713" s="268"/>
      <c r="Q713" s="268"/>
      <c r="R713" s="268"/>
      <c r="S713" s="268"/>
      <c r="T713" s="268"/>
      <c r="U713" s="268"/>
      <c r="V713" s="268"/>
      <c r="W713" s="268"/>
      <c r="X713" s="268"/>
      <c r="Y713" s="268"/>
      <c r="Z713" s="268"/>
    </row>
    <row r="714" spans="1:26" ht="14.25" customHeight="1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68"/>
      <c r="N714" s="268"/>
      <c r="O714" s="268"/>
      <c r="P714" s="268"/>
      <c r="Q714" s="268"/>
      <c r="R714" s="268"/>
      <c r="S714" s="268"/>
      <c r="T714" s="268"/>
      <c r="U714" s="268"/>
      <c r="V714" s="268"/>
      <c r="W714" s="268"/>
      <c r="X714" s="268"/>
      <c r="Y714" s="268"/>
      <c r="Z714" s="268"/>
    </row>
    <row r="715" spans="1:26" ht="14.25" customHeight="1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68"/>
      <c r="N715" s="268"/>
      <c r="O715" s="268"/>
      <c r="P715" s="268"/>
      <c r="Q715" s="268"/>
      <c r="R715" s="268"/>
      <c r="S715" s="268"/>
      <c r="T715" s="268"/>
      <c r="U715" s="268"/>
      <c r="V715" s="268"/>
      <c r="W715" s="268"/>
      <c r="X715" s="268"/>
      <c r="Y715" s="268"/>
      <c r="Z715" s="268"/>
    </row>
    <row r="716" spans="1:26" ht="14.25" customHeight="1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68"/>
      <c r="N716" s="268"/>
      <c r="O716" s="268"/>
      <c r="P716" s="268"/>
      <c r="Q716" s="268"/>
      <c r="R716" s="268"/>
      <c r="S716" s="268"/>
      <c r="T716" s="268"/>
      <c r="U716" s="268"/>
      <c r="V716" s="268"/>
      <c r="W716" s="268"/>
      <c r="X716" s="268"/>
      <c r="Y716" s="268"/>
      <c r="Z716" s="268"/>
    </row>
    <row r="717" spans="1:26" ht="14.25" customHeight="1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68"/>
      <c r="N717" s="268"/>
      <c r="O717" s="268"/>
      <c r="P717" s="268"/>
      <c r="Q717" s="268"/>
      <c r="R717" s="268"/>
      <c r="S717" s="268"/>
      <c r="T717" s="268"/>
      <c r="U717" s="268"/>
      <c r="V717" s="268"/>
      <c r="W717" s="268"/>
      <c r="X717" s="268"/>
      <c r="Y717" s="268"/>
      <c r="Z717" s="268"/>
    </row>
    <row r="718" spans="1:26" ht="14.25" customHeight="1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68"/>
      <c r="N718" s="268"/>
      <c r="O718" s="268"/>
      <c r="P718" s="268"/>
      <c r="Q718" s="268"/>
      <c r="R718" s="268"/>
      <c r="S718" s="268"/>
      <c r="T718" s="268"/>
      <c r="U718" s="268"/>
      <c r="V718" s="268"/>
      <c r="W718" s="268"/>
      <c r="X718" s="268"/>
      <c r="Y718" s="268"/>
      <c r="Z718" s="268"/>
    </row>
    <row r="719" spans="1:26" ht="14.25" customHeight="1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68"/>
      <c r="N719" s="268"/>
      <c r="O719" s="268"/>
      <c r="P719" s="268"/>
      <c r="Q719" s="268"/>
      <c r="R719" s="268"/>
      <c r="S719" s="268"/>
      <c r="T719" s="268"/>
      <c r="U719" s="268"/>
      <c r="V719" s="268"/>
      <c r="W719" s="268"/>
      <c r="X719" s="268"/>
      <c r="Y719" s="268"/>
      <c r="Z719" s="268"/>
    </row>
    <row r="720" spans="1:26" ht="14.25" customHeight="1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</row>
    <row r="721" spans="1:26" ht="14.25" customHeight="1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68"/>
      <c r="N721" s="268"/>
      <c r="O721" s="268"/>
      <c r="P721" s="268"/>
      <c r="Q721" s="268"/>
      <c r="R721" s="268"/>
      <c r="S721" s="268"/>
      <c r="T721" s="268"/>
      <c r="U721" s="268"/>
      <c r="V721" s="268"/>
      <c r="W721" s="268"/>
      <c r="X721" s="268"/>
      <c r="Y721" s="268"/>
      <c r="Z721" s="268"/>
    </row>
    <row r="722" spans="1:26" ht="14.25" customHeight="1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68"/>
      <c r="N722" s="268"/>
      <c r="O722" s="268"/>
      <c r="P722" s="268"/>
      <c r="Q722" s="268"/>
      <c r="R722" s="268"/>
      <c r="S722" s="268"/>
      <c r="T722" s="268"/>
      <c r="U722" s="268"/>
      <c r="V722" s="268"/>
      <c r="W722" s="268"/>
      <c r="X722" s="268"/>
      <c r="Y722" s="268"/>
      <c r="Z722" s="268"/>
    </row>
    <row r="723" spans="1:26" ht="14.25" customHeight="1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</row>
    <row r="724" spans="1:26" ht="14.25" customHeight="1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</row>
    <row r="725" spans="1:26" ht="14.25" customHeight="1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68"/>
      <c r="N725" s="268"/>
      <c r="O725" s="268"/>
      <c r="P725" s="268"/>
      <c r="Q725" s="268"/>
      <c r="R725" s="268"/>
      <c r="S725" s="268"/>
      <c r="T725" s="268"/>
      <c r="U725" s="268"/>
      <c r="V725" s="268"/>
      <c r="W725" s="268"/>
      <c r="X725" s="268"/>
      <c r="Y725" s="268"/>
      <c r="Z725" s="268"/>
    </row>
    <row r="726" spans="1:26" ht="14.25" customHeight="1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68"/>
      <c r="N726" s="268"/>
      <c r="O726" s="268"/>
      <c r="P726" s="268"/>
      <c r="Q726" s="268"/>
      <c r="R726" s="268"/>
      <c r="S726" s="268"/>
      <c r="T726" s="268"/>
      <c r="U726" s="268"/>
      <c r="V726" s="268"/>
      <c r="W726" s="268"/>
      <c r="X726" s="268"/>
      <c r="Y726" s="268"/>
      <c r="Z726" s="268"/>
    </row>
    <row r="727" spans="1:26" ht="14.25" customHeight="1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</row>
    <row r="728" spans="1:26" ht="14.25" customHeight="1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</row>
    <row r="729" spans="1:26" ht="14.25" customHeight="1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68"/>
      <c r="N729" s="268"/>
      <c r="O729" s="268"/>
      <c r="P729" s="268"/>
      <c r="Q729" s="268"/>
      <c r="R729" s="268"/>
      <c r="S729" s="268"/>
      <c r="T729" s="268"/>
      <c r="U729" s="268"/>
      <c r="V729" s="268"/>
      <c r="W729" s="268"/>
      <c r="X729" s="268"/>
      <c r="Y729" s="268"/>
      <c r="Z729" s="268"/>
    </row>
    <row r="730" spans="1:26" ht="14.25" customHeight="1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68"/>
      <c r="N730" s="268"/>
      <c r="O730" s="268"/>
      <c r="P730" s="268"/>
      <c r="Q730" s="268"/>
      <c r="R730" s="268"/>
      <c r="S730" s="268"/>
      <c r="T730" s="268"/>
      <c r="U730" s="268"/>
      <c r="V730" s="268"/>
      <c r="W730" s="268"/>
      <c r="X730" s="268"/>
      <c r="Y730" s="268"/>
      <c r="Z730" s="268"/>
    </row>
    <row r="731" spans="1:26" ht="14.25" customHeight="1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</row>
    <row r="732" spans="1:26" ht="14.25" customHeight="1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</row>
    <row r="733" spans="1:26" ht="14.25" customHeight="1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68"/>
      <c r="N733" s="268"/>
      <c r="O733" s="268"/>
      <c r="P733" s="268"/>
      <c r="Q733" s="268"/>
      <c r="R733" s="268"/>
      <c r="S733" s="268"/>
      <c r="T733" s="268"/>
      <c r="U733" s="268"/>
      <c r="V733" s="268"/>
      <c r="W733" s="268"/>
      <c r="X733" s="268"/>
      <c r="Y733" s="268"/>
      <c r="Z733" s="268"/>
    </row>
    <row r="734" spans="1:26" ht="14.25" customHeight="1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68"/>
      <c r="N734" s="268"/>
      <c r="O734" s="268"/>
      <c r="P734" s="268"/>
      <c r="Q734" s="268"/>
      <c r="R734" s="268"/>
      <c r="S734" s="268"/>
      <c r="T734" s="268"/>
      <c r="U734" s="268"/>
      <c r="V734" s="268"/>
      <c r="W734" s="268"/>
      <c r="X734" s="268"/>
      <c r="Y734" s="268"/>
      <c r="Z734" s="268"/>
    </row>
    <row r="735" spans="1:26" ht="14.25" customHeight="1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68"/>
      <c r="N735" s="268"/>
      <c r="O735" s="268"/>
      <c r="P735" s="268"/>
      <c r="Q735" s="268"/>
      <c r="R735" s="268"/>
      <c r="S735" s="268"/>
      <c r="T735" s="268"/>
      <c r="U735" s="268"/>
      <c r="V735" s="268"/>
      <c r="W735" s="268"/>
      <c r="X735" s="268"/>
      <c r="Y735" s="268"/>
      <c r="Z735" s="268"/>
    </row>
    <row r="736" spans="1:26" ht="14.25" customHeight="1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68"/>
      <c r="N736" s="268"/>
      <c r="O736" s="268"/>
      <c r="P736" s="268"/>
      <c r="Q736" s="268"/>
      <c r="R736" s="268"/>
      <c r="S736" s="268"/>
      <c r="T736" s="268"/>
      <c r="U736" s="268"/>
      <c r="V736" s="268"/>
      <c r="W736" s="268"/>
      <c r="X736" s="268"/>
      <c r="Y736" s="268"/>
      <c r="Z736" s="268"/>
    </row>
    <row r="737" spans="1:26" ht="14.25" customHeight="1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68"/>
      <c r="L737" s="268"/>
      <c r="M737" s="268"/>
      <c r="N737" s="268"/>
      <c r="O737" s="268"/>
      <c r="P737" s="268"/>
      <c r="Q737" s="268"/>
      <c r="R737" s="268"/>
      <c r="S737" s="268"/>
      <c r="T737" s="268"/>
      <c r="U737" s="268"/>
      <c r="V737" s="268"/>
      <c r="W737" s="268"/>
      <c r="X737" s="268"/>
      <c r="Y737" s="268"/>
      <c r="Z737" s="268"/>
    </row>
    <row r="738" spans="1:26" ht="14.25" customHeight="1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68"/>
      <c r="L738" s="268"/>
      <c r="M738" s="268"/>
      <c r="N738" s="268"/>
      <c r="O738" s="268"/>
      <c r="P738" s="268"/>
      <c r="Q738" s="268"/>
      <c r="R738" s="268"/>
      <c r="S738" s="268"/>
      <c r="T738" s="268"/>
      <c r="U738" s="268"/>
      <c r="V738" s="268"/>
      <c r="W738" s="268"/>
      <c r="X738" s="268"/>
      <c r="Y738" s="268"/>
      <c r="Z738" s="268"/>
    </row>
    <row r="739" spans="1:26" ht="14.25" customHeight="1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68"/>
      <c r="N739" s="268"/>
      <c r="O739" s="268"/>
      <c r="P739" s="268"/>
      <c r="Q739" s="268"/>
      <c r="R739" s="268"/>
      <c r="S739" s="268"/>
      <c r="T739" s="268"/>
      <c r="U739" s="268"/>
      <c r="V739" s="268"/>
      <c r="W739" s="268"/>
      <c r="X739" s="268"/>
      <c r="Y739" s="268"/>
      <c r="Z739" s="268"/>
    </row>
    <row r="740" spans="1:26" ht="14.25" customHeight="1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68"/>
      <c r="N740" s="268"/>
      <c r="O740" s="268"/>
      <c r="P740" s="268"/>
      <c r="Q740" s="268"/>
      <c r="R740" s="268"/>
      <c r="S740" s="268"/>
      <c r="T740" s="268"/>
      <c r="U740" s="268"/>
      <c r="V740" s="268"/>
      <c r="W740" s="268"/>
      <c r="X740" s="268"/>
      <c r="Y740" s="268"/>
      <c r="Z740" s="268"/>
    </row>
    <row r="741" spans="1:26" ht="14.25" customHeight="1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68"/>
      <c r="N741" s="268"/>
      <c r="O741" s="268"/>
      <c r="P741" s="268"/>
      <c r="Q741" s="268"/>
      <c r="R741" s="268"/>
      <c r="S741" s="268"/>
      <c r="T741" s="268"/>
      <c r="U741" s="268"/>
      <c r="V741" s="268"/>
      <c r="W741" s="268"/>
      <c r="X741" s="268"/>
      <c r="Y741" s="268"/>
      <c r="Z741" s="268"/>
    </row>
    <row r="742" spans="1:26" ht="14.25" customHeight="1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68"/>
      <c r="N742" s="268"/>
      <c r="O742" s="268"/>
      <c r="P742" s="268"/>
      <c r="Q742" s="268"/>
      <c r="R742" s="268"/>
      <c r="S742" s="268"/>
      <c r="T742" s="268"/>
      <c r="U742" s="268"/>
      <c r="V742" s="268"/>
      <c r="W742" s="268"/>
      <c r="X742" s="268"/>
      <c r="Y742" s="268"/>
      <c r="Z742" s="268"/>
    </row>
    <row r="743" spans="1:26" ht="14.25" customHeight="1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68"/>
      <c r="N743" s="268"/>
      <c r="O743" s="268"/>
      <c r="P743" s="268"/>
      <c r="Q743" s="268"/>
      <c r="R743" s="268"/>
      <c r="S743" s="268"/>
      <c r="T743" s="268"/>
      <c r="U743" s="268"/>
      <c r="V743" s="268"/>
      <c r="W743" s="268"/>
      <c r="X743" s="268"/>
      <c r="Y743" s="268"/>
      <c r="Z743" s="268"/>
    </row>
    <row r="744" spans="1:26" ht="14.25" customHeight="1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68"/>
      <c r="N744" s="268"/>
      <c r="O744" s="268"/>
      <c r="P744" s="268"/>
      <c r="Q744" s="268"/>
      <c r="R744" s="268"/>
      <c r="S744" s="268"/>
      <c r="T744" s="268"/>
      <c r="U744" s="268"/>
      <c r="V744" s="268"/>
      <c r="W744" s="268"/>
      <c r="X744" s="268"/>
      <c r="Y744" s="268"/>
      <c r="Z744" s="268"/>
    </row>
    <row r="745" spans="1:26" ht="14.25" customHeight="1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68"/>
      <c r="N745" s="268"/>
      <c r="O745" s="268"/>
      <c r="P745" s="268"/>
      <c r="Q745" s="268"/>
      <c r="R745" s="268"/>
      <c r="S745" s="268"/>
      <c r="T745" s="268"/>
      <c r="U745" s="268"/>
      <c r="V745" s="268"/>
      <c r="W745" s="268"/>
      <c r="X745" s="268"/>
      <c r="Y745" s="268"/>
      <c r="Z745" s="268"/>
    </row>
    <row r="746" spans="1:26" ht="14.25" customHeight="1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68"/>
      <c r="N746" s="268"/>
      <c r="O746" s="268"/>
      <c r="P746" s="268"/>
      <c r="Q746" s="268"/>
      <c r="R746" s="268"/>
      <c r="S746" s="268"/>
      <c r="T746" s="268"/>
      <c r="U746" s="268"/>
      <c r="V746" s="268"/>
      <c r="W746" s="268"/>
      <c r="X746" s="268"/>
      <c r="Y746" s="268"/>
      <c r="Z746" s="268"/>
    </row>
    <row r="747" spans="1:26" ht="14.25" customHeight="1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68"/>
      <c r="N747" s="268"/>
      <c r="O747" s="268"/>
      <c r="P747" s="268"/>
      <c r="Q747" s="268"/>
      <c r="R747" s="268"/>
      <c r="S747" s="268"/>
      <c r="T747" s="268"/>
      <c r="U747" s="268"/>
      <c r="V747" s="268"/>
      <c r="W747" s="268"/>
      <c r="X747" s="268"/>
      <c r="Y747" s="268"/>
      <c r="Z747" s="268"/>
    </row>
    <row r="748" spans="1:26" ht="14.25" customHeight="1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68"/>
      <c r="N748" s="268"/>
      <c r="O748" s="268"/>
      <c r="P748" s="268"/>
      <c r="Q748" s="268"/>
      <c r="R748" s="268"/>
      <c r="S748" s="268"/>
      <c r="T748" s="268"/>
      <c r="U748" s="268"/>
      <c r="V748" s="268"/>
      <c r="W748" s="268"/>
      <c r="X748" s="268"/>
      <c r="Y748" s="268"/>
      <c r="Z748" s="268"/>
    </row>
    <row r="749" spans="1:26" ht="14.25" customHeight="1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68"/>
      <c r="N749" s="268"/>
      <c r="O749" s="268"/>
      <c r="P749" s="268"/>
      <c r="Q749" s="268"/>
      <c r="R749" s="268"/>
      <c r="S749" s="268"/>
      <c r="T749" s="268"/>
      <c r="U749" s="268"/>
      <c r="V749" s="268"/>
      <c r="W749" s="268"/>
      <c r="X749" s="268"/>
      <c r="Y749" s="268"/>
      <c r="Z749" s="268"/>
    </row>
    <row r="750" spans="1:26" ht="14.25" customHeight="1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68"/>
      <c r="N750" s="268"/>
      <c r="O750" s="268"/>
      <c r="P750" s="268"/>
      <c r="Q750" s="268"/>
      <c r="R750" s="268"/>
      <c r="S750" s="268"/>
      <c r="T750" s="268"/>
      <c r="U750" s="268"/>
      <c r="V750" s="268"/>
      <c r="W750" s="268"/>
      <c r="X750" s="268"/>
      <c r="Y750" s="268"/>
      <c r="Z750" s="268"/>
    </row>
    <row r="751" spans="1:26" ht="14.25" customHeight="1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68"/>
      <c r="N751" s="268"/>
      <c r="O751" s="268"/>
      <c r="P751" s="268"/>
      <c r="Q751" s="268"/>
      <c r="R751" s="268"/>
      <c r="S751" s="268"/>
      <c r="T751" s="268"/>
      <c r="U751" s="268"/>
      <c r="V751" s="268"/>
      <c r="W751" s="268"/>
      <c r="X751" s="268"/>
      <c r="Y751" s="268"/>
      <c r="Z751" s="268"/>
    </row>
    <row r="752" spans="1:26" ht="14.25" customHeight="1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68"/>
      <c r="N752" s="268"/>
      <c r="O752" s="268"/>
      <c r="P752" s="268"/>
      <c r="Q752" s="268"/>
      <c r="R752" s="268"/>
      <c r="S752" s="268"/>
      <c r="T752" s="268"/>
      <c r="U752" s="268"/>
      <c r="V752" s="268"/>
      <c r="W752" s="268"/>
      <c r="X752" s="268"/>
      <c r="Y752" s="268"/>
      <c r="Z752" s="268"/>
    </row>
    <row r="753" spans="1:26" ht="14.25" customHeight="1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68"/>
      <c r="N753" s="268"/>
      <c r="O753" s="268"/>
      <c r="P753" s="268"/>
      <c r="Q753" s="268"/>
      <c r="R753" s="268"/>
      <c r="S753" s="268"/>
      <c r="T753" s="268"/>
      <c r="U753" s="268"/>
      <c r="V753" s="268"/>
      <c r="W753" s="268"/>
      <c r="X753" s="268"/>
      <c r="Y753" s="268"/>
      <c r="Z753" s="268"/>
    </row>
    <row r="754" spans="1:26" ht="14.25" customHeight="1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68"/>
      <c r="N754" s="268"/>
      <c r="O754" s="268"/>
      <c r="P754" s="268"/>
      <c r="Q754" s="268"/>
      <c r="R754" s="268"/>
      <c r="S754" s="268"/>
      <c r="T754" s="268"/>
      <c r="U754" s="268"/>
      <c r="V754" s="268"/>
      <c r="W754" s="268"/>
      <c r="X754" s="268"/>
      <c r="Y754" s="268"/>
      <c r="Z754" s="268"/>
    </row>
    <row r="755" spans="1:26" ht="14.25" customHeight="1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68"/>
      <c r="N755" s="268"/>
      <c r="O755" s="268"/>
      <c r="P755" s="268"/>
      <c r="Q755" s="268"/>
      <c r="R755" s="268"/>
      <c r="S755" s="268"/>
      <c r="T755" s="268"/>
      <c r="U755" s="268"/>
      <c r="V755" s="268"/>
      <c r="W755" s="268"/>
      <c r="X755" s="268"/>
      <c r="Y755" s="268"/>
      <c r="Z755" s="268"/>
    </row>
    <row r="756" spans="1:26" ht="14.25" customHeight="1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68"/>
      <c r="N756" s="268"/>
      <c r="O756" s="268"/>
      <c r="P756" s="268"/>
      <c r="Q756" s="268"/>
      <c r="R756" s="268"/>
      <c r="S756" s="268"/>
      <c r="T756" s="268"/>
      <c r="U756" s="268"/>
      <c r="V756" s="268"/>
      <c r="W756" s="268"/>
      <c r="X756" s="268"/>
      <c r="Y756" s="268"/>
      <c r="Z756" s="268"/>
    </row>
    <row r="757" spans="1:26" ht="14.25" customHeight="1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68"/>
      <c r="N757" s="268"/>
      <c r="O757" s="268"/>
      <c r="P757" s="268"/>
      <c r="Q757" s="268"/>
      <c r="R757" s="268"/>
      <c r="S757" s="268"/>
      <c r="T757" s="268"/>
      <c r="U757" s="268"/>
      <c r="V757" s="268"/>
      <c r="W757" s="268"/>
      <c r="X757" s="268"/>
      <c r="Y757" s="268"/>
      <c r="Z757" s="268"/>
    </row>
    <row r="758" spans="1:26" ht="14.25" customHeight="1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68"/>
      <c r="N758" s="268"/>
      <c r="O758" s="268"/>
      <c r="P758" s="268"/>
      <c r="Q758" s="268"/>
      <c r="R758" s="268"/>
      <c r="S758" s="268"/>
      <c r="T758" s="268"/>
      <c r="U758" s="268"/>
      <c r="V758" s="268"/>
      <c r="W758" s="268"/>
      <c r="X758" s="268"/>
      <c r="Y758" s="268"/>
      <c r="Z758" s="268"/>
    </row>
    <row r="759" spans="1:26" ht="14.25" customHeight="1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68"/>
      <c r="N759" s="268"/>
      <c r="O759" s="268"/>
      <c r="P759" s="268"/>
      <c r="Q759" s="268"/>
      <c r="R759" s="268"/>
      <c r="S759" s="268"/>
      <c r="T759" s="268"/>
      <c r="U759" s="268"/>
      <c r="V759" s="268"/>
      <c r="W759" s="268"/>
      <c r="X759" s="268"/>
      <c r="Y759" s="268"/>
      <c r="Z759" s="268"/>
    </row>
    <row r="760" spans="1:26" ht="14.25" customHeight="1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68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</row>
    <row r="761" spans="1:26" ht="14.25" customHeight="1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68"/>
      <c r="N761" s="268"/>
      <c r="O761" s="268"/>
      <c r="P761" s="268"/>
      <c r="Q761" s="268"/>
      <c r="R761" s="268"/>
      <c r="S761" s="268"/>
      <c r="T761" s="268"/>
      <c r="U761" s="268"/>
      <c r="V761" s="268"/>
      <c r="W761" s="268"/>
      <c r="X761" s="268"/>
      <c r="Y761" s="268"/>
      <c r="Z761" s="268"/>
    </row>
    <row r="762" spans="1:26" ht="14.25" customHeight="1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68"/>
      <c r="N762" s="268"/>
      <c r="O762" s="268"/>
      <c r="P762" s="268"/>
      <c r="Q762" s="268"/>
      <c r="R762" s="268"/>
      <c r="S762" s="268"/>
      <c r="T762" s="268"/>
      <c r="U762" s="268"/>
      <c r="V762" s="268"/>
      <c r="W762" s="268"/>
      <c r="X762" s="268"/>
      <c r="Y762" s="268"/>
      <c r="Z762" s="268"/>
    </row>
    <row r="763" spans="1:26" ht="14.25" customHeight="1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68"/>
      <c r="N763" s="268"/>
      <c r="O763" s="268"/>
      <c r="P763" s="268"/>
      <c r="Q763" s="268"/>
      <c r="R763" s="268"/>
      <c r="S763" s="268"/>
      <c r="T763" s="268"/>
      <c r="U763" s="268"/>
      <c r="V763" s="268"/>
      <c r="W763" s="268"/>
      <c r="X763" s="268"/>
      <c r="Y763" s="268"/>
      <c r="Z763" s="268"/>
    </row>
    <row r="764" spans="1:26" ht="14.25" customHeight="1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68"/>
      <c r="N764" s="268"/>
      <c r="O764" s="268"/>
      <c r="P764" s="268"/>
      <c r="Q764" s="268"/>
      <c r="R764" s="268"/>
      <c r="S764" s="268"/>
      <c r="T764" s="268"/>
      <c r="U764" s="268"/>
      <c r="V764" s="268"/>
      <c r="W764" s="268"/>
      <c r="X764" s="268"/>
      <c r="Y764" s="268"/>
      <c r="Z764" s="268"/>
    </row>
    <row r="765" spans="1:26" ht="14.25" customHeight="1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68"/>
      <c r="N765" s="268"/>
      <c r="O765" s="268"/>
      <c r="P765" s="268"/>
      <c r="Q765" s="268"/>
      <c r="R765" s="268"/>
      <c r="S765" s="268"/>
      <c r="T765" s="268"/>
      <c r="U765" s="268"/>
      <c r="V765" s="268"/>
      <c r="W765" s="268"/>
      <c r="X765" s="268"/>
      <c r="Y765" s="268"/>
      <c r="Z765" s="268"/>
    </row>
    <row r="766" spans="1:26" ht="14.25" customHeight="1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68"/>
      <c r="N766" s="268"/>
      <c r="O766" s="268"/>
      <c r="P766" s="268"/>
      <c r="Q766" s="268"/>
      <c r="R766" s="268"/>
      <c r="S766" s="268"/>
      <c r="T766" s="268"/>
      <c r="U766" s="268"/>
      <c r="V766" s="268"/>
      <c r="W766" s="268"/>
      <c r="X766" s="268"/>
      <c r="Y766" s="268"/>
      <c r="Z766" s="268"/>
    </row>
    <row r="767" spans="1:26" ht="14.25" customHeight="1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68"/>
      <c r="N767" s="268"/>
      <c r="O767" s="268"/>
      <c r="P767" s="268"/>
      <c r="Q767" s="268"/>
      <c r="R767" s="268"/>
      <c r="S767" s="268"/>
      <c r="T767" s="268"/>
      <c r="U767" s="268"/>
      <c r="V767" s="268"/>
      <c r="W767" s="268"/>
      <c r="X767" s="268"/>
      <c r="Y767" s="268"/>
      <c r="Z767" s="268"/>
    </row>
    <row r="768" spans="1:26" ht="14.25" customHeight="1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68"/>
      <c r="N768" s="268"/>
      <c r="O768" s="268"/>
      <c r="P768" s="268"/>
      <c r="Q768" s="268"/>
      <c r="R768" s="268"/>
      <c r="S768" s="268"/>
      <c r="T768" s="268"/>
      <c r="U768" s="268"/>
      <c r="V768" s="268"/>
      <c r="W768" s="268"/>
      <c r="X768" s="268"/>
      <c r="Y768" s="268"/>
      <c r="Z768" s="268"/>
    </row>
    <row r="769" spans="1:26" ht="14.25" customHeight="1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R769" s="268"/>
      <c r="S769" s="268"/>
      <c r="T769" s="268"/>
      <c r="U769" s="268"/>
      <c r="V769" s="268"/>
      <c r="W769" s="268"/>
      <c r="X769" s="268"/>
      <c r="Y769" s="268"/>
      <c r="Z769" s="268"/>
    </row>
    <row r="770" spans="1:26" ht="14.25" customHeight="1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68"/>
      <c r="N770" s="268"/>
      <c r="O770" s="268"/>
      <c r="P770" s="268"/>
      <c r="Q770" s="268"/>
      <c r="R770" s="268"/>
      <c r="S770" s="268"/>
      <c r="T770" s="268"/>
      <c r="U770" s="268"/>
      <c r="V770" s="268"/>
      <c r="W770" s="268"/>
      <c r="X770" s="268"/>
      <c r="Y770" s="268"/>
      <c r="Z770" s="268"/>
    </row>
    <row r="771" spans="1:26" ht="14.25" customHeight="1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</row>
    <row r="772" spans="1:26" ht="14.25" customHeight="1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68"/>
      <c r="O772" s="268"/>
      <c r="P772" s="268"/>
      <c r="Q772" s="268"/>
      <c r="R772" s="268"/>
      <c r="S772" s="268"/>
      <c r="T772" s="268"/>
      <c r="U772" s="268"/>
      <c r="V772" s="268"/>
      <c r="W772" s="268"/>
      <c r="X772" s="268"/>
      <c r="Y772" s="268"/>
      <c r="Z772" s="268"/>
    </row>
    <row r="773" spans="1:26" ht="14.25" customHeight="1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68"/>
      <c r="N773" s="268"/>
      <c r="O773" s="268"/>
      <c r="P773" s="268"/>
      <c r="Q773" s="268"/>
      <c r="R773" s="268"/>
      <c r="S773" s="268"/>
      <c r="T773" s="268"/>
      <c r="U773" s="268"/>
      <c r="V773" s="268"/>
      <c r="W773" s="268"/>
      <c r="X773" s="268"/>
      <c r="Y773" s="268"/>
      <c r="Z773" s="268"/>
    </row>
    <row r="774" spans="1:26" ht="14.25" customHeight="1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68"/>
      <c r="N774" s="268"/>
      <c r="O774" s="268"/>
      <c r="P774" s="268"/>
      <c r="Q774" s="268"/>
      <c r="R774" s="268"/>
      <c r="S774" s="268"/>
      <c r="T774" s="268"/>
      <c r="U774" s="268"/>
      <c r="V774" s="268"/>
      <c r="W774" s="268"/>
      <c r="X774" s="268"/>
      <c r="Y774" s="268"/>
      <c r="Z774" s="268"/>
    </row>
    <row r="775" spans="1:26" ht="14.25" customHeight="1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68"/>
      <c r="N775" s="268"/>
      <c r="O775" s="268"/>
      <c r="P775" s="268"/>
      <c r="Q775" s="268"/>
      <c r="R775" s="268"/>
      <c r="S775" s="268"/>
      <c r="T775" s="268"/>
      <c r="U775" s="268"/>
      <c r="V775" s="268"/>
      <c r="W775" s="268"/>
      <c r="X775" s="268"/>
      <c r="Y775" s="268"/>
      <c r="Z775" s="268"/>
    </row>
    <row r="776" spans="1:26" ht="14.25" customHeight="1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68"/>
      <c r="N776" s="268"/>
      <c r="O776" s="268"/>
      <c r="P776" s="268"/>
      <c r="Q776" s="268"/>
      <c r="R776" s="268"/>
      <c r="S776" s="268"/>
      <c r="T776" s="268"/>
      <c r="U776" s="268"/>
      <c r="V776" s="268"/>
      <c r="W776" s="268"/>
      <c r="X776" s="268"/>
      <c r="Y776" s="268"/>
      <c r="Z776" s="268"/>
    </row>
    <row r="777" spans="1:26" ht="14.25" customHeight="1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68"/>
      <c r="N777" s="268"/>
      <c r="O777" s="268"/>
      <c r="P777" s="268"/>
      <c r="Q777" s="268"/>
      <c r="R777" s="268"/>
      <c r="S777" s="268"/>
      <c r="T777" s="268"/>
      <c r="U777" s="268"/>
      <c r="V777" s="268"/>
      <c r="W777" s="268"/>
      <c r="X777" s="268"/>
      <c r="Y777" s="268"/>
      <c r="Z777" s="268"/>
    </row>
    <row r="778" spans="1:26" ht="14.25" customHeight="1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68"/>
      <c r="N778" s="268"/>
      <c r="O778" s="268"/>
      <c r="P778" s="268"/>
      <c r="Q778" s="268"/>
      <c r="R778" s="268"/>
      <c r="S778" s="268"/>
      <c r="T778" s="268"/>
      <c r="U778" s="268"/>
      <c r="V778" s="268"/>
      <c r="W778" s="268"/>
      <c r="X778" s="268"/>
      <c r="Y778" s="268"/>
      <c r="Z778" s="268"/>
    </row>
    <row r="779" spans="1:26" ht="14.25" customHeight="1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68"/>
      <c r="N779" s="268"/>
      <c r="O779" s="268"/>
      <c r="P779" s="268"/>
      <c r="Q779" s="268"/>
      <c r="R779" s="268"/>
      <c r="S779" s="268"/>
      <c r="T779" s="268"/>
      <c r="U779" s="268"/>
      <c r="V779" s="268"/>
      <c r="W779" s="268"/>
      <c r="X779" s="268"/>
      <c r="Y779" s="268"/>
      <c r="Z779" s="268"/>
    </row>
    <row r="780" spans="1:26" ht="14.25" customHeight="1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68"/>
      <c r="N780" s="268"/>
      <c r="O780" s="268"/>
      <c r="P780" s="268"/>
      <c r="Q780" s="268"/>
      <c r="R780" s="268"/>
      <c r="S780" s="268"/>
      <c r="T780" s="268"/>
      <c r="U780" s="268"/>
      <c r="V780" s="268"/>
      <c r="W780" s="268"/>
      <c r="X780" s="268"/>
      <c r="Y780" s="268"/>
      <c r="Z780" s="268"/>
    </row>
    <row r="781" spans="1:26" ht="14.25" customHeight="1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68"/>
      <c r="N781" s="268"/>
      <c r="O781" s="268"/>
      <c r="P781" s="268"/>
      <c r="Q781" s="268"/>
      <c r="R781" s="268"/>
      <c r="S781" s="268"/>
      <c r="T781" s="268"/>
      <c r="U781" s="268"/>
      <c r="V781" s="268"/>
      <c r="W781" s="268"/>
      <c r="X781" s="268"/>
      <c r="Y781" s="268"/>
      <c r="Z781" s="268"/>
    </row>
    <row r="782" spans="1:26" ht="14.25" customHeight="1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68"/>
      <c r="N782" s="268"/>
      <c r="O782" s="268"/>
      <c r="P782" s="268"/>
      <c r="Q782" s="268"/>
      <c r="R782" s="268"/>
      <c r="S782" s="268"/>
      <c r="T782" s="268"/>
      <c r="U782" s="268"/>
      <c r="V782" s="268"/>
      <c r="W782" s="268"/>
      <c r="X782" s="268"/>
      <c r="Y782" s="268"/>
      <c r="Z782" s="268"/>
    </row>
    <row r="783" spans="1:26" ht="14.25" customHeight="1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68"/>
      <c r="N783" s="268"/>
      <c r="O783" s="268"/>
      <c r="P783" s="268"/>
      <c r="Q783" s="268"/>
      <c r="R783" s="268"/>
      <c r="S783" s="268"/>
      <c r="T783" s="268"/>
      <c r="U783" s="268"/>
      <c r="V783" s="268"/>
      <c r="W783" s="268"/>
      <c r="X783" s="268"/>
      <c r="Y783" s="268"/>
      <c r="Z783" s="268"/>
    </row>
    <row r="784" spans="1:26" ht="14.25" customHeight="1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68"/>
      <c r="N784" s="268"/>
      <c r="O784" s="268"/>
      <c r="P784" s="268"/>
      <c r="Q784" s="268"/>
      <c r="R784" s="268"/>
      <c r="S784" s="268"/>
      <c r="T784" s="268"/>
      <c r="U784" s="268"/>
      <c r="V784" s="268"/>
      <c r="W784" s="268"/>
      <c r="X784" s="268"/>
      <c r="Y784" s="268"/>
      <c r="Z784" s="268"/>
    </row>
    <row r="785" spans="1:26" ht="14.25" customHeight="1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68"/>
      <c r="N785" s="268"/>
      <c r="O785" s="268"/>
      <c r="P785" s="268"/>
      <c r="Q785" s="268"/>
      <c r="R785" s="268"/>
      <c r="S785" s="268"/>
      <c r="T785" s="268"/>
      <c r="U785" s="268"/>
      <c r="V785" s="268"/>
      <c r="W785" s="268"/>
      <c r="X785" s="268"/>
      <c r="Y785" s="268"/>
      <c r="Z785" s="268"/>
    </row>
    <row r="786" spans="1:26" ht="14.25" customHeight="1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68"/>
      <c r="N786" s="268"/>
      <c r="O786" s="268"/>
      <c r="P786" s="268"/>
      <c r="Q786" s="268"/>
      <c r="R786" s="268"/>
      <c r="S786" s="268"/>
      <c r="T786" s="268"/>
      <c r="U786" s="268"/>
      <c r="V786" s="268"/>
      <c r="W786" s="268"/>
      <c r="X786" s="268"/>
      <c r="Y786" s="268"/>
      <c r="Z786" s="268"/>
    </row>
    <row r="787" spans="1:26" ht="14.25" customHeight="1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68"/>
      <c r="N787" s="268"/>
      <c r="O787" s="268"/>
      <c r="P787" s="268"/>
      <c r="Q787" s="268"/>
      <c r="R787" s="268"/>
      <c r="S787" s="268"/>
      <c r="T787" s="268"/>
      <c r="U787" s="268"/>
      <c r="V787" s="268"/>
      <c r="W787" s="268"/>
      <c r="X787" s="268"/>
      <c r="Y787" s="268"/>
      <c r="Z787" s="268"/>
    </row>
    <row r="788" spans="1:26" ht="14.25" customHeight="1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68"/>
      <c r="N788" s="268"/>
      <c r="O788" s="268"/>
      <c r="P788" s="268"/>
      <c r="Q788" s="268"/>
      <c r="R788" s="268"/>
      <c r="S788" s="268"/>
      <c r="T788" s="268"/>
      <c r="U788" s="268"/>
      <c r="V788" s="268"/>
      <c r="W788" s="268"/>
      <c r="X788" s="268"/>
      <c r="Y788" s="268"/>
      <c r="Z788" s="268"/>
    </row>
    <row r="789" spans="1:26" ht="14.25" customHeight="1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68"/>
      <c r="N789" s="268"/>
      <c r="O789" s="268"/>
      <c r="P789" s="268"/>
      <c r="Q789" s="268"/>
      <c r="R789" s="268"/>
      <c r="S789" s="268"/>
      <c r="T789" s="268"/>
      <c r="U789" s="268"/>
      <c r="V789" s="268"/>
      <c r="W789" s="268"/>
      <c r="X789" s="268"/>
      <c r="Y789" s="268"/>
      <c r="Z789" s="268"/>
    </row>
    <row r="790" spans="1:26" ht="14.25" customHeight="1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68"/>
      <c r="N790" s="268"/>
      <c r="O790" s="268"/>
      <c r="P790" s="268"/>
      <c r="Q790" s="268"/>
      <c r="R790" s="268"/>
      <c r="S790" s="268"/>
      <c r="T790" s="268"/>
      <c r="U790" s="268"/>
      <c r="V790" s="268"/>
      <c r="W790" s="268"/>
      <c r="X790" s="268"/>
      <c r="Y790" s="268"/>
      <c r="Z790" s="268"/>
    </row>
    <row r="791" spans="1:26" ht="14.25" customHeight="1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68"/>
      <c r="N791" s="268"/>
      <c r="O791" s="268"/>
      <c r="P791" s="268"/>
      <c r="Q791" s="268"/>
      <c r="R791" s="268"/>
      <c r="S791" s="268"/>
      <c r="T791" s="268"/>
      <c r="U791" s="268"/>
      <c r="V791" s="268"/>
      <c r="W791" s="268"/>
      <c r="X791" s="268"/>
      <c r="Y791" s="268"/>
      <c r="Z791" s="268"/>
    </row>
    <row r="792" spans="1:26" ht="14.25" customHeight="1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68"/>
      <c r="N792" s="268"/>
      <c r="O792" s="268"/>
      <c r="P792" s="268"/>
      <c r="Q792" s="268"/>
      <c r="R792" s="268"/>
      <c r="S792" s="268"/>
      <c r="T792" s="268"/>
      <c r="U792" s="268"/>
      <c r="V792" s="268"/>
      <c r="W792" s="268"/>
      <c r="X792" s="268"/>
      <c r="Y792" s="268"/>
      <c r="Z792" s="268"/>
    </row>
    <row r="793" spans="1:26" ht="14.25" customHeight="1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68"/>
      <c r="N793" s="268"/>
      <c r="O793" s="268"/>
      <c r="P793" s="268"/>
      <c r="Q793" s="268"/>
      <c r="R793" s="268"/>
      <c r="S793" s="268"/>
      <c r="T793" s="268"/>
      <c r="U793" s="268"/>
      <c r="V793" s="268"/>
      <c r="W793" s="268"/>
      <c r="X793" s="268"/>
      <c r="Y793" s="268"/>
      <c r="Z793" s="268"/>
    </row>
    <row r="794" spans="1:26" ht="14.25" customHeight="1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68"/>
      <c r="N794" s="268"/>
      <c r="O794" s="268"/>
      <c r="P794" s="268"/>
      <c r="Q794" s="268"/>
      <c r="R794" s="268"/>
      <c r="S794" s="268"/>
      <c r="T794" s="268"/>
      <c r="U794" s="268"/>
      <c r="V794" s="268"/>
      <c r="W794" s="268"/>
      <c r="X794" s="268"/>
      <c r="Y794" s="268"/>
      <c r="Z794" s="268"/>
    </row>
    <row r="795" spans="1:26" ht="14.25" customHeight="1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68"/>
      <c r="N795" s="268"/>
      <c r="O795" s="268"/>
      <c r="P795" s="268"/>
      <c r="Q795" s="268"/>
      <c r="R795" s="268"/>
      <c r="S795" s="268"/>
      <c r="T795" s="268"/>
      <c r="U795" s="268"/>
      <c r="V795" s="268"/>
      <c r="W795" s="268"/>
      <c r="X795" s="268"/>
      <c r="Y795" s="268"/>
      <c r="Z795" s="268"/>
    </row>
    <row r="796" spans="1:26" ht="14.25" customHeight="1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8"/>
      <c r="P796" s="268"/>
      <c r="Q796" s="268"/>
      <c r="R796" s="268"/>
      <c r="S796" s="268"/>
      <c r="T796" s="268"/>
      <c r="U796" s="268"/>
      <c r="V796" s="268"/>
      <c r="W796" s="268"/>
      <c r="X796" s="268"/>
      <c r="Y796" s="268"/>
      <c r="Z796" s="268"/>
    </row>
    <row r="797" spans="1:26" ht="14.25" customHeight="1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68"/>
      <c r="Z797" s="268"/>
    </row>
    <row r="798" spans="1:26" ht="14.25" customHeight="1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68"/>
      <c r="O798" s="268"/>
      <c r="P798" s="268"/>
      <c r="Q798" s="268"/>
      <c r="R798" s="268"/>
      <c r="S798" s="268"/>
      <c r="T798" s="268"/>
      <c r="U798" s="268"/>
      <c r="V798" s="268"/>
      <c r="W798" s="268"/>
      <c r="X798" s="268"/>
      <c r="Y798" s="268"/>
      <c r="Z798" s="268"/>
    </row>
    <row r="799" spans="1:26" ht="14.25" customHeight="1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68"/>
      <c r="N799" s="268"/>
      <c r="O799" s="268"/>
      <c r="P799" s="268"/>
      <c r="Q799" s="268"/>
      <c r="R799" s="268"/>
      <c r="S799" s="268"/>
      <c r="T799" s="268"/>
      <c r="U799" s="268"/>
      <c r="V799" s="268"/>
      <c r="W799" s="268"/>
      <c r="X799" s="268"/>
      <c r="Y799" s="268"/>
      <c r="Z799" s="268"/>
    </row>
    <row r="800" spans="1:26" ht="14.25" customHeight="1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68"/>
      <c r="N800" s="268"/>
      <c r="O800" s="268"/>
      <c r="P800" s="268"/>
      <c r="Q800" s="268"/>
      <c r="R800" s="268"/>
      <c r="S800" s="268"/>
      <c r="T800" s="268"/>
      <c r="U800" s="268"/>
      <c r="V800" s="268"/>
      <c r="W800" s="268"/>
      <c r="X800" s="268"/>
      <c r="Y800" s="268"/>
      <c r="Z800" s="268"/>
    </row>
    <row r="801" spans="1:26" ht="14.25" customHeight="1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68"/>
      <c r="N801" s="268"/>
      <c r="O801" s="268"/>
      <c r="P801" s="268"/>
      <c r="Q801" s="268"/>
      <c r="R801" s="268"/>
      <c r="S801" s="268"/>
      <c r="T801" s="268"/>
      <c r="U801" s="268"/>
      <c r="V801" s="268"/>
      <c r="W801" s="268"/>
      <c r="X801" s="268"/>
      <c r="Y801" s="268"/>
      <c r="Z801" s="268"/>
    </row>
    <row r="802" spans="1:26" ht="14.25" customHeight="1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68"/>
      <c r="N802" s="268"/>
      <c r="O802" s="268"/>
      <c r="P802" s="268"/>
      <c r="Q802" s="268"/>
      <c r="R802" s="268"/>
      <c r="S802" s="268"/>
      <c r="T802" s="268"/>
      <c r="U802" s="268"/>
      <c r="V802" s="268"/>
      <c r="W802" s="268"/>
      <c r="X802" s="268"/>
      <c r="Y802" s="268"/>
      <c r="Z802" s="268"/>
    </row>
    <row r="803" spans="1:26" ht="14.25" customHeight="1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68"/>
      <c r="N803" s="268"/>
      <c r="O803" s="268"/>
      <c r="P803" s="268"/>
      <c r="Q803" s="268"/>
      <c r="R803" s="268"/>
      <c r="S803" s="268"/>
      <c r="T803" s="268"/>
      <c r="U803" s="268"/>
      <c r="V803" s="268"/>
      <c r="W803" s="268"/>
      <c r="X803" s="268"/>
      <c r="Y803" s="268"/>
      <c r="Z803" s="268"/>
    </row>
    <row r="804" spans="1:26" ht="14.25" customHeight="1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</row>
    <row r="805" spans="1:26" ht="14.25" customHeight="1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68"/>
      <c r="N805" s="268"/>
      <c r="O805" s="268"/>
      <c r="P805" s="268"/>
      <c r="Q805" s="268"/>
      <c r="R805" s="268"/>
      <c r="S805" s="268"/>
      <c r="T805" s="268"/>
      <c r="U805" s="268"/>
      <c r="V805" s="268"/>
      <c r="W805" s="268"/>
      <c r="X805" s="268"/>
      <c r="Y805" s="268"/>
      <c r="Z805" s="268"/>
    </row>
    <row r="806" spans="1:26" ht="14.25" customHeight="1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68"/>
      <c r="L806" s="268"/>
      <c r="M806" s="268"/>
      <c r="N806" s="268"/>
      <c r="O806" s="268"/>
      <c r="P806" s="268"/>
      <c r="Q806" s="268"/>
      <c r="R806" s="268"/>
      <c r="S806" s="268"/>
      <c r="T806" s="268"/>
      <c r="U806" s="268"/>
      <c r="V806" s="268"/>
      <c r="W806" s="268"/>
      <c r="X806" s="268"/>
      <c r="Y806" s="268"/>
      <c r="Z806" s="268"/>
    </row>
    <row r="807" spans="1:26" ht="14.25" customHeight="1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68"/>
      <c r="N807" s="268"/>
      <c r="O807" s="268"/>
      <c r="P807" s="268"/>
      <c r="Q807" s="268"/>
      <c r="R807" s="268"/>
      <c r="S807" s="268"/>
      <c r="T807" s="268"/>
      <c r="U807" s="268"/>
      <c r="V807" s="268"/>
      <c r="W807" s="268"/>
      <c r="X807" s="268"/>
      <c r="Y807" s="268"/>
      <c r="Z807" s="268"/>
    </row>
    <row r="808" spans="1:26" ht="14.25" customHeight="1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68"/>
      <c r="N808" s="268"/>
      <c r="O808" s="268"/>
      <c r="P808" s="268"/>
      <c r="Q808" s="268"/>
      <c r="R808" s="268"/>
      <c r="S808" s="268"/>
      <c r="T808" s="268"/>
      <c r="U808" s="268"/>
      <c r="V808" s="268"/>
      <c r="W808" s="268"/>
      <c r="X808" s="268"/>
      <c r="Y808" s="268"/>
      <c r="Z808" s="268"/>
    </row>
    <row r="809" spans="1:26" ht="14.25" customHeight="1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68"/>
      <c r="N809" s="268"/>
      <c r="O809" s="268"/>
      <c r="P809" s="268"/>
      <c r="Q809" s="268"/>
      <c r="R809" s="268"/>
      <c r="S809" s="268"/>
      <c r="T809" s="268"/>
      <c r="U809" s="268"/>
      <c r="V809" s="268"/>
      <c r="W809" s="268"/>
      <c r="X809" s="268"/>
      <c r="Y809" s="268"/>
      <c r="Z809" s="268"/>
    </row>
    <row r="810" spans="1:26" ht="14.25" customHeight="1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68"/>
      <c r="N810" s="268"/>
      <c r="O810" s="268"/>
      <c r="P810" s="268"/>
      <c r="Q810" s="268"/>
      <c r="R810" s="268"/>
      <c r="S810" s="268"/>
      <c r="T810" s="268"/>
      <c r="U810" s="268"/>
      <c r="V810" s="268"/>
      <c r="W810" s="268"/>
      <c r="X810" s="268"/>
      <c r="Y810" s="268"/>
      <c r="Z810" s="268"/>
    </row>
    <row r="811" spans="1:26" ht="14.25" customHeight="1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68"/>
      <c r="N811" s="268"/>
      <c r="O811" s="268"/>
      <c r="P811" s="268"/>
      <c r="Q811" s="268"/>
      <c r="R811" s="268"/>
      <c r="S811" s="268"/>
      <c r="T811" s="268"/>
      <c r="U811" s="268"/>
      <c r="V811" s="268"/>
      <c r="W811" s="268"/>
      <c r="X811" s="268"/>
      <c r="Y811" s="268"/>
      <c r="Z811" s="268"/>
    </row>
    <row r="812" spans="1:26" ht="14.25" customHeight="1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68"/>
      <c r="N812" s="268"/>
      <c r="O812" s="268"/>
      <c r="P812" s="268"/>
      <c r="Q812" s="268"/>
      <c r="R812" s="268"/>
      <c r="S812" s="268"/>
      <c r="T812" s="268"/>
      <c r="U812" s="268"/>
      <c r="V812" s="268"/>
      <c r="W812" s="268"/>
      <c r="X812" s="268"/>
      <c r="Y812" s="268"/>
      <c r="Z812" s="268"/>
    </row>
    <row r="813" spans="1:26" ht="14.25" customHeight="1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68"/>
      <c r="U813" s="268"/>
      <c r="V813" s="268"/>
      <c r="W813" s="268"/>
      <c r="X813" s="268"/>
      <c r="Y813" s="268"/>
      <c r="Z813" s="268"/>
    </row>
    <row r="814" spans="1:26" ht="14.25" customHeight="1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</row>
    <row r="815" spans="1:26" ht="14.25" customHeight="1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68"/>
      <c r="N815" s="268"/>
      <c r="O815" s="268"/>
      <c r="P815" s="268"/>
      <c r="Q815" s="268"/>
      <c r="R815" s="268"/>
      <c r="S815" s="268"/>
      <c r="T815" s="268"/>
      <c r="U815" s="268"/>
      <c r="V815" s="268"/>
      <c r="W815" s="268"/>
      <c r="X815" s="268"/>
      <c r="Y815" s="268"/>
      <c r="Z815" s="268"/>
    </row>
    <row r="816" spans="1:26" ht="14.25" customHeight="1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68"/>
      <c r="N816" s="268"/>
      <c r="O816" s="268"/>
      <c r="P816" s="268"/>
      <c r="Q816" s="268"/>
      <c r="R816" s="268"/>
      <c r="S816" s="268"/>
      <c r="T816" s="268"/>
      <c r="U816" s="268"/>
      <c r="V816" s="268"/>
      <c r="W816" s="268"/>
      <c r="X816" s="268"/>
      <c r="Y816" s="268"/>
      <c r="Z816" s="268"/>
    </row>
    <row r="817" spans="1:26" ht="14.25" customHeight="1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68"/>
      <c r="N817" s="268"/>
      <c r="O817" s="268"/>
      <c r="P817" s="268"/>
      <c r="Q817" s="268"/>
      <c r="R817" s="268"/>
      <c r="S817" s="268"/>
      <c r="T817" s="268"/>
      <c r="U817" s="268"/>
      <c r="V817" s="268"/>
      <c r="W817" s="268"/>
      <c r="X817" s="268"/>
      <c r="Y817" s="268"/>
      <c r="Z817" s="268"/>
    </row>
    <row r="818" spans="1:26" ht="14.25" customHeight="1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68"/>
      <c r="N818" s="268"/>
      <c r="O818" s="268"/>
      <c r="P818" s="268"/>
      <c r="Q818" s="268"/>
      <c r="R818" s="268"/>
      <c r="S818" s="268"/>
      <c r="T818" s="268"/>
      <c r="U818" s="268"/>
      <c r="V818" s="268"/>
      <c r="W818" s="268"/>
      <c r="X818" s="268"/>
      <c r="Y818" s="268"/>
      <c r="Z818" s="268"/>
    </row>
    <row r="819" spans="1:26" ht="14.25" customHeight="1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68"/>
      <c r="N819" s="268"/>
      <c r="O819" s="268"/>
      <c r="P819" s="268"/>
      <c r="Q819" s="268"/>
      <c r="R819" s="268"/>
      <c r="S819" s="268"/>
      <c r="T819" s="268"/>
      <c r="U819" s="268"/>
      <c r="V819" s="268"/>
      <c r="W819" s="268"/>
      <c r="X819" s="268"/>
      <c r="Y819" s="268"/>
      <c r="Z819" s="268"/>
    </row>
    <row r="820" spans="1:26" ht="14.25" customHeight="1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68"/>
      <c r="N820" s="268"/>
      <c r="O820" s="268"/>
      <c r="P820" s="268"/>
      <c r="Q820" s="268"/>
      <c r="R820" s="268"/>
      <c r="S820" s="268"/>
      <c r="T820" s="268"/>
      <c r="U820" s="268"/>
      <c r="V820" s="268"/>
      <c r="W820" s="268"/>
      <c r="X820" s="268"/>
      <c r="Y820" s="268"/>
      <c r="Z820" s="268"/>
    </row>
    <row r="821" spans="1:26" ht="14.25" customHeight="1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68"/>
      <c r="N821" s="268"/>
      <c r="O821" s="268"/>
      <c r="P821" s="268"/>
      <c r="Q821" s="268"/>
      <c r="R821" s="268"/>
      <c r="S821" s="268"/>
      <c r="T821" s="268"/>
      <c r="U821" s="268"/>
      <c r="V821" s="268"/>
      <c r="W821" s="268"/>
      <c r="X821" s="268"/>
      <c r="Y821" s="268"/>
      <c r="Z821" s="268"/>
    </row>
    <row r="822" spans="1:26" ht="14.25" customHeight="1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68"/>
      <c r="N822" s="268"/>
      <c r="O822" s="268"/>
      <c r="P822" s="268"/>
      <c r="Q822" s="268"/>
      <c r="R822" s="268"/>
      <c r="S822" s="268"/>
      <c r="T822" s="268"/>
      <c r="U822" s="268"/>
      <c r="V822" s="268"/>
      <c r="W822" s="268"/>
      <c r="X822" s="268"/>
      <c r="Y822" s="268"/>
      <c r="Z822" s="268"/>
    </row>
    <row r="823" spans="1:26" ht="14.25" customHeight="1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68"/>
      <c r="Z823" s="268"/>
    </row>
    <row r="824" spans="1:26" ht="14.25" customHeight="1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68"/>
      <c r="Z824" s="268"/>
    </row>
    <row r="825" spans="1:26" ht="14.25" customHeight="1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68"/>
      <c r="N825" s="268"/>
      <c r="O825" s="268"/>
      <c r="P825" s="268"/>
      <c r="Q825" s="268"/>
      <c r="R825" s="268"/>
      <c r="S825" s="268"/>
      <c r="T825" s="268"/>
      <c r="U825" s="268"/>
      <c r="V825" s="268"/>
      <c r="W825" s="268"/>
      <c r="X825" s="268"/>
      <c r="Y825" s="268"/>
      <c r="Z825" s="268"/>
    </row>
    <row r="826" spans="1:26" ht="14.25" customHeight="1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68"/>
      <c r="N826" s="268"/>
      <c r="O826" s="268"/>
      <c r="P826" s="268"/>
      <c r="Q826" s="268"/>
      <c r="R826" s="268"/>
      <c r="S826" s="268"/>
      <c r="T826" s="268"/>
      <c r="U826" s="268"/>
      <c r="V826" s="268"/>
      <c r="W826" s="268"/>
      <c r="X826" s="268"/>
      <c r="Y826" s="268"/>
      <c r="Z826" s="268"/>
    </row>
    <row r="827" spans="1:26" ht="14.25" customHeight="1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68"/>
      <c r="N827" s="268"/>
      <c r="O827" s="268"/>
      <c r="P827" s="268"/>
      <c r="Q827" s="268"/>
      <c r="R827" s="268"/>
      <c r="S827" s="268"/>
      <c r="T827" s="268"/>
      <c r="U827" s="268"/>
      <c r="V827" s="268"/>
      <c r="W827" s="268"/>
      <c r="X827" s="268"/>
      <c r="Y827" s="268"/>
      <c r="Z827" s="268"/>
    </row>
    <row r="828" spans="1:26" ht="14.25" customHeight="1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68"/>
      <c r="N828" s="268"/>
      <c r="O828" s="268"/>
      <c r="P828" s="268"/>
      <c r="Q828" s="268"/>
      <c r="R828" s="268"/>
      <c r="S828" s="268"/>
      <c r="T828" s="268"/>
      <c r="U828" s="268"/>
      <c r="V828" s="268"/>
      <c r="W828" s="268"/>
      <c r="X828" s="268"/>
      <c r="Y828" s="268"/>
      <c r="Z828" s="268"/>
    </row>
    <row r="829" spans="1:26" ht="14.25" customHeight="1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68"/>
      <c r="L829" s="268"/>
      <c r="M829" s="268"/>
      <c r="N829" s="268"/>
      <c r="O829" s="268"/>
      <c r="P829" s="268"/>
      <c r="Q829" s="268"/>
      <c r="R829" s="268"/>
      <c r="S829" s="268"/>
      <c r="T829" s="268"/>
      <c r="U829" s="268"/>
      <c r="V829" s="268"/>
      <c r="W829" s="268"/>
      <c r="X829" s="268"/>
      <c r="Y829" s="268"/>
      <c r="Z829" s="268"/>
    </row>
    <row r="830" spans="1:26" ht="14.25" customHeight="1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68"/>
      <c r="L830" s="268"/>
      <c r="M830" s="268"/>
      <c r="N830" s="268"/>
      <c r="O830" s="268"/>
      <c r="P830" s="268"/>
      <c r="Q830" s="268"/>
      <c r="R830" s="268"/>
      <c r="S830" s="268"/>
      <c r="T830" s="268"/>
      <c r="U830" s="268"/>
      <c r="V830" s="268"/>
      <c r="W830" s="268"/>
      <c r="X830" s="268"/>
      <c r="Y830" s="268"/>
      <c r="Z830" s="268"/>
    </row>
    <row r="831" spans="1:26" ht="14.25" customHeight="1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68"/>
      <c r="N831" s="268"/>
      <c r="O831" s="268"/>
      <c r="P831" s="268"/>
      <c r="Q831" s="268"/>
      <c r="R831" s="268"/>
      <c r="S831" s="268"/>
      <c r="T831" s="268"/>
      <c r="U831" s="268"/>
      <c r="V831" s="268"/>
      <c r="W831" s="268"/>
      <c r="X831" s="268"/>
      <c r="Y831" s="268"/>
      <c r="Z831" s="268"/>
    </row>
    <row r="832" spans="1:26" ht="14.25" customHeight="1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68"/>
      <c r="N832" s="268"/>
      <c r="O832" s="268"/>
      <c r="P832" s="268"/>
      <c r="Q832" s="268"/>
      <c r="R832" s="268"/>
      <c r="S832" s="268"/>
      <c r="T832" s="268"/>
      <c r="U832" s="268"/>
      <c r="V832" s="268"/>
      <c r="W832" s="268"/>
      <c r="X832" s="268"/>
      <c r="Y832" s="268"/>
      <c r="Z832" s="268"/>
    </row>
    <row r="833" spans="1:26" ht="14.25" customHeight="1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68"/>
      <c r="N833" s="268"/>
      <c r="O833" s="268"/>
      <c r="P833" s="268"/>
      <c r="Q833" s="268"/>
      <c r="R833" s="268"/>
      <c r="S833" s="268"/>
      <c r="T833" s="268"/>
      <c r="U833" s="268"/>
      <c r="V833" s="268"/>
      <c r="W833" s="268"/>
      <c r="X833" s="268"/>
      <c r="Y833" s="268"/>
      <c r="Z833" s="268"/>
    </row>
    <row r="834" spans="1:26" ht="14.25" customHeight="1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68"/>
      <c r="N834" s="268"/>
      <c r="O834" s="268"/>
      <c r="P834" s="268"/>
      <c r="Q834" s="268"/>
      <c r="R834" s="268"/>
      <c r="S834" s="268"/>
      <c r="T834" s="268"/>
      <c r="U834" s="268"/>
      <c r="V834" s="268"/>
      <c r="W834" s="268"/>
      <c r="X834" s="268"/>
      <c r="Y834" s="268"/>
      <c r="Z834" s="268"/>
    </row>
    <row r="835" spans="1:26" ht="14.25" customHeight="1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68"/>
      <c r="N835" s="268"/>
      <c r="O835" s="268"/>
      <c r="P835" s="268"/>
      <c r="Q835" s="268"/>
      <c r="R835" s="268"/>
      <c r="S835" s="268"/>
      <c r="T835" s="268"/>
      <c r="U835" s="268"/>
      <c r="V835" s="268"/>
      <c r="W835" s="268"/>
      <c r="X835" s="268"/>
      <c r="Y835" s="268"/>
      <c r="Z835" s="268"/>
    </row>
    <row r="836" spans="1:26" ht="14.25" customHeight="1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68"/>
      <c r="N836" s="268"/>
      <c r="O836" s="268"/>
      <c r="P836" s="268"/>
      <c r="Q836" s="268"/>
      <c r="R836" s="268"/>
      <c r="S836" s="268"/>
      <c r="T836" s="268"/>
      <c r="U836" s="268"/>
      <c r="V836" s="268"/>
      <c r="W836" s="268"/>
      <c r="X836" s="268"/>
      <c r="Y836" s="268"/>
      <c r="Z836" s="268"/>
    </row>
    <row r="837" spans="1:26" ht="14.25" customHeight="1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68"/>
      <c r="N837" s="268"/>
      <c r="O837" s="268"/>
      <c r="P837" s="268"/>
      <c r="Q837" s="268"/>
      <c r="R837" s="268"/>
      <c r="S837" s="268"/>
      <c r="T837" s="268"/>
      <c r="U837" s="268"/>
      <c r="V837" s="268"/>
      <c r="W837" s="268"/>
      <c r="X837" s="268"/>
      <c r="Y837" s="268"/>
      <c r="Z837" s="268"/>
    </row>
    <row r="838" spans="1:26" ht="14.25" customHeight="1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68"/>
      <c r="N838" s="268"/>
      <c r="O838" s="268"/>
      <c r="P838" s="268"/>
      <c r="Q838" s="268"/>
      <c r="R838" s="268"/>
      <c r="S838" s="268"/>
      <c r="T838" s="268"/>
      <c r="U838" s="268"/>
      <c r="V838" s="268"/>
      <c r="W838" s="268"/>
      <c r="X838" s="268"/>
      <c r="Y838" s="268"/>
      <c r="Z838" s="268"/>
    </row>
    <row r="839" spans="1:26" ht="14.25" customHeight="1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68"/>
      <c r="N839" s="268"/>
      <c r="O839" s="268"/>
      <c r="P839" s="268"/>
      <c r="Q839" s="268"/>
      <c r="R839" s="268"/>
      <c r="S839" s="268"/>
      <c r="T839" s="268"/>
      <c r="U839" s="268"/>
      <c r="V839" s="268"/>
      <c r="W839" s="268"/>
      <c r="X839" s="268"/>
      <c r="Y839" s="268"/>
      <c r="Z839" s="268"/>
    </row>
    <row r="840" spans="1:26" ht="14.25" customHeight="1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</row>
    <row r="841" spans="1:26" ht="14.25" customHeight="1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68"/>
      <c r="N841" s="268"/>
      <c r="O841" s="268"/>
      <c r="P841" s="268"/>
      <c r="Q841" s="268"/>
      <c r="R841" s="268"/>
      <c r="S841" s="268"/>
      <c r="T841" s="268"/>
      <c r="U841" s="268"/>
      <c r="V841" s="268"/>
      <c r="W841" s="268"/>
      <c r="X841" s="268"/>
      <c r="Y841" s="268"/>
      <c r="Z841" s="268"/>
    </row>
    <row r="842" spans="1:26" ht="14.25" customHeight="1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68"/>
      <c r="N842" s="268"/>
      <c r="O842" s="268"/>
      <c r="P842" s="268"/>
      <c r="Q842" s="268"/>
      <c r="R842" s="268"/>
      <c r="S842" s="268"/>
      <c r="T842" s="268"/>
      <c r="U842" s="268"/>
      <c r="V842" s="268"/>
      <c r="W842" s="268"/>
      <c r="X842" s="268"/>
      <c r="Y842" s="268"/>
      <c r="Z842" s="268"/>
    </row>
    <row r="843" spans="1:26" ht="14.25" customHeight="1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68"/>
      <c r="N843" s="268"/>
      <c r="O843" s="268"/>
      <c r="P843" s="268"/>
      <c r="Q843" s="268"/>
      <c r="R843" s="268"/>
      <c r="S843" s="268"/>
      <c r="T843" s="268"/>
      <c r="U843" s="268"/>
      <c r="V843" s="268"/>
      <c r="W843" s="268"/>
      <c r="X843" s="268"/>
      <c r="Y843" s="268"/>
      <c r="Z843" s="268"/>
    </row>
    <row r="844" spans="1:26" ht="14.25" customHeight="1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68"/>
      <c r="N844" s="268"/>
      <c r="O844" s="268"/>
      <c r="P844" s="268"/>
      <c r="Q844" s="268"/>
      <c r="R844" s="268"/>
      <c r="S844" s="268"/>
      <c r="T844" s="268"/>
      <c r="U844" s="268"/>
      <c r="V844" s="268"/>
      <c r="W844" s="268"/>
      <c r="X844" s="268"/>
      <c r="Y844" s="268"/>
      <c r="Z844" s="268"/>
    </row>
    <row r="845" spans="1:26" ht="14.25" customHeight="1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68"/>
      <c r="N845" s="268"/>
      <c r="O845" s="268"/>
      <c r="P845" s="268"/>
      <c r="Q845" s="268"/>
      <c r="R845" s="268"/>
      <c r="S845" s="268"/>
      <c r="T845" s="268"/>
      <c r="U845" s="268"/>
      <c r="V845" s="268"/>
      <c r="W845" s="268"/>
      <c r="X845" s="268"/>
      <c r="Y845" s="268"/>
      <c r="Z845" s="268"/>
    </row>
    <row r="846" spans="1:26" ht="14.25" customHeight="1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68"/>
      <c r="L846" s="268"/>
      <c r="M846" s="268"/>
      <c r="N846" s="268"/>
      <c r="O846" s="268"/>
      <c r="P846" s="268"/>
      <c r="Q846" s="268"/>
      <c r="R846" s="268"/>
      <c r="S846" s="268"/>
      <c r="T846" s="268"/>
      <c r="U846" s="268"/>
      <c r="V846" s="268"/>
      <c r="W846" s="268"/>
      <c r="X846" s="268"/>
      <c r="Y846" s="268"/>
      <c r="Z846" s="268"/>
    </row>
    <row r="847" spans="1:26" ht="14.25" customHeight="1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68"/>
      <c r="L847" s="268"/>
      <c r="M847" s="268"/>
      <c r="N847" s="268"/>
      <c r="O847" s="268"/>
      <c r="P847" s="268"/>
      <c r="Q847" s="268"/>
      <c r="R847" s="268"/>
      <c r="S847" s="268"/>
      <c r="T847" s="268"/>
      <c r="U847" s="268"/>
      <c r="V847" s="268"/>
      <c r="W847" s="268"/>
      <c r="X847" s="268"/>
      <c r="Y847" s="268"/>
      <c r="Z847" s="268"/>
    </row>
    <row r="848" spans="1:26" ht="14.25" customHeight="1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68"/>
      <c r="N848" s="268"/>
      <c r="O848" s="268"/>
      <c r="P848" s="268"/>
      <c r="Q848" s="268"/>
      <c r="R848" s="268"/>
      <c r="S848" s="268"/>
      <c r="T848" s="268"/>
      <c r="U848" s="268"/>
      <c r="V848" s="268"/>
      <c r="W848" s="268"/>
      <c r="X848" s="268"/>
      <c r="Y848" s="268"/>
      <c r="Z848" s="268"/>
    </row>
    <row r="849" spans="1:26" ht="14.25" customHeight="1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68"/>
      <c r="Z849" s="268"/>
    </row>
    <row r="850" spans="1:26" ht="14.25" customHeight="1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68"/>
      <c r="O850" s="268"/>
      <c r="P850" s="268"/>
      <c r="Q850" s="268"/>
      <c r="R850" s="268"/>
      <c r="S850" s="268"/>
      <c r="T850" s="268"/>
      <c r="U850" s="268"/>
      <c r="V850" s="268"/>
      <c r="W850" s="268"/>
      <c r="X850" s="268"/>
      <c r="Y850" s="268"/>
      <c r="Z850" s="268"/>
    </row>
    <row r="851" spans="1:26" ht="14.25" customHeight="1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68"/>
      <c r="N851" s="268"/>
      <c r="O851" s="268"/>
      <c r="P851" s="268"/>
      <c r="Q851" s="268"/>
      <c r="R851" s="268"/>
      <c r="S851" s="268"/>
      <c r="T851" s="268"/>
      <c r="U851" s="268"/>
      <c r="V851" s="268"/>
      <c r="W851" s="268"/>
      <c r="X851" s="268"/>
      <c r="Y851" s="268"/>
      <c r="Z851" s="268"/>
    </row>
    <row r="852" spans="1:26" ht="14.25" customHeight="1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68"/>
      <c r="N852" s="268"/>
      <c r="O852" s="268"/>
      <c r="P852" s="268"/>
      <c r="Q852" s="268"/>
      <c r="R852" s="268"/>
      <c r="S852" s="268"/>
      <c r="T852" s="268"/>
      <c r="U852" s="268"/>
      <c r="V852" s="268"/>
      <c r="W852" s="268"/>
      <c r="X852" s="268"/>
      <c r="Y852" s="268"/>
      <c r="Z852" s="268"/>
    </row>
    <row r="853" spans="1:26" ht="14.25" customHeight="1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68"/>
      <c r="N853" s="268"/>
      <c r="O853" s="268"/>
      <c r="P853" s="268"/>
      <c r="Q853" s="268"/>
      <c r="R853" s="268"/>
      <c r="S853" s="268"/>
      <c r="T853" s="268"/>
      <c r="U853" s="268"/>
      <c r="V853" s="268"/>
      <c r="W853" s="268"/>
      <c r="X853" s="268"/>
      <c r="Y853" s="268"/>
      <c r="Z853" s="268"/>
    </row>
    <row r="854" spans="1:26" ht="14.25" customHeight="1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68"/>
      <c r="L854" s="268"/>
      <c r="M854" s="268"/>
      <c r="N854" s="268"/>
      <c r="O854" s="268"/>
      <c r="P854" s="268"/>
      <c r="Q854" s="268"/>
      <c r="R854" s="268"/>
      <c r="S854" s="268"/>
      <c r="T854" s="268"/>
      <c r="U854" s="268"/>
      <c r="V854" s="268"/>
      <c r="W854" s="268"/>
      <c r="X854" s="268"/>
      <c r="Y854" s="268"/>
      <c r="Z854" s="268"/>
    </row>
    <row r="855" spans="1:26" ht="14.25" customHeight="1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68"/>
      <c r="N855" s="268"/>
      <c r="O855" s="268"/>
      <c r="P855" s="268"/>
      <c r="Q855" s="268"/>
      <c r="R855" s="268"/>
      <c r="S855" s="268"/>
      <c r="T855" s="268"/>
      <c r="U855" s="268"/>
      <c r="V855" s="268"/>
      <c r="W855" s="268"/>
      <c r="X855" s="268"/>
      <c r="Y855" s="268"/>
      <c r="Z855" s="268"/>
    </row>
    <row r="856" spans="1:26" ht="14.25" customHeight="1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68"/>
      <c r="N856" s="268"/>
      <c r="O856" s="268"/>
      <c r="P856" s="268"/>
      <c r="Q856" s="268"/>
      <c r="R856" s="268"/>
      <c r="S856" s="268"/>
      <c r="T856" s="268"/>
      <c r="U856" s="268"/>
      <c r="V856" s="268"/>
      <c r="W856" s="268"/>
      <c r="X856" s="268"/>
      <c r="Y856" s="268"/>
      <c r="Z856" s="268"/>
    </row>
    <row r="857" spans="1:26" ht="14.25" customHeight="1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68"/>
      <c r="N857" s="268"/>
      <c r="O857" s="268"/>
      <c r="P857" s="268"/>
      <c r="Q857" s="268"/>
      <c r="R857" s="268"/>
      <c r="S857" s="268"/>
      <c r="T857" s="268"/>
      <c r="U857" s="268"/>
      <c r="V857" s="268"/>
      <c r="W857" s="268"/>
      <c r="X857" s="268"/>
      <c r="Y857" s="268"/>
      <c r="Z857" s="268"/>
    </row>
    <row r="858" spans="1:26" ht="14.25" customHeight="1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68"/>
      <c r="N858" s="268"/>
      <c r="O858" s="268"/>
      <c r="P858" s="268"/>
      <c r="Q858" s="268"/>
      <c r="R858" s="268"/>
      <c r="S858" s="268"/>
      <c r="T858" s="268"/>
      <c r="U858" s="268"/>
      <c r="V858" s="268"/>
      <c r="W858" s="268"/>
      <c r="X858" s="268"/>
      <c r="Y858" s="268"/>
      <c r="Z858" s="268"/>
    </row>
    <row r="859" spans="1:26" ht="14.25" customHeight="1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68"/>
      <c r="N859" s="268"/>
      <c r="O859" s="268"/>
      <c r="P859" s="268"/>
      <c r="Q859" s="268"/>
      <c r="R859" s="268"/>
      <c r="S859" s="268"/>
      <c r="T859" s="268"/>
      <c r="U859" s="268"/>
      <c r="V859" s="268"/>
      <c r="W859" s="268"/>
      <c r="X859" s="268"/>
      <c r="Y859" s="268"/>
      <c r="Z859" s="268"/>
    </row>
    <row r="860" spans="1:26" ht="14.25" customHeight="1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68"/>
      <c r="N860" s="268"/>
      <c r="O860" s="268"/>
      <c r="P860" s="268"/>
      <c r="Q860" s="268"/>
      <c r="R860" s="268"/>
      <c r="S860" s="268"/>
      <c r="T860" s="268"/>
      <c r="U860" s="268"/>
      <c r="V860" s="268"/>
      <c r="W860" s="268"/>
      <c r="X860" s="268"/>
      <c r="Y860" s="268"/>
      <c r="Z860" s="268"/>
    </row>
    <row r="861" spans="1:26" ht="14.25" customHeight="1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68"/>
      <c r="N861" s="268"/>
      <c r="O861" s="268"/>
      <c r="P861" s="268"/>
      <c r="Q861" s="268"/>
      <c r="R861" s="268"/>
      <c r="S861" s="268"/>
      <c r="T861" s="268"/>
      <c r="U861" s="268"/>
      <c r="V861" s="268"/>
      <c r="W861" s="268"/>
      <c r="X861" s="268"/>
      <c r="Y861" s="268"/>
      <c r="Z861" s="268"/>
    </row>
    <row r="862" spans="1:26" ht="14.25" customHeight="1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68"/>
      <c r="N862" s="268"/>
      <c r="O862" s="268"/>
      <c r="P862" s="268"/>
      <c r="Q862" s="268"/>
      <c r="R862" s="268"/>
      <c r="S862" s="268"/>
      <c r="T862" s="268"/>
      <c r="U862" s="268"/>
      <c r="V862" s="268"/>
      <c r="W862" s="268"/>
      <c r="X862" s="268"/>
      <c r="Y862" s="268"/>
      <c r="Z862" s="268"/>
    </row>
    <row r="863" spans="1:26" ht="14.25" customHeight="1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68"/>
      <c r="N863" s="268"/>
      <c r="O863" s="268"/>
      <c r="P863" s="268"/>
      <c r="Q863" s="268"/>
      <c r="R863" s="268"/>
      <c r="S863" s="268"/>
      <c r="T863" s="268"/>
      <c r="U863" s="268"/>
      <c r="V863" s="268"/>
      <c r="W863" s="268"/>
      <c r="X863" s="268"/>
      <c r="Y863" s="268"/>
      <c r="Z863" s="268"/>
    </row>
    <row r="864" spans="1:26" ht="14.25" customHeight="1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68"/>
      <c r="N864" s="268"/>
      <c r="O864" s="268"/>
      <c r="P864" s="268"/>
      <c r="Q864" s="268"/>
      <c r="R864" s="268"/>
      <c r="S864" s="268"/>
      <c r="T864" s="268"/>
      <c r="U864" s="268"/>
      <c r="V864" s="268"/>
      <c r="W864" s="268"/>
      <c r="X864" s="268"/>
      <c r="Y864" s="268"/>
      <c r="Z864" s="268"/>
    </row>
    <row r="865" spans="1:26" ht="14.25" customHeight="1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68"/>
      <c r="N865" s="268"/>
      <c r="O865" s="268"/>
      <c r="P865" s="268"/>
      <c r="Q865" s="268"/>
      <c r="R865" s="268"/>
      <c r="S865" s="268"/>
      <c r="T865" s="268"/>
      <c r="U865" s="268"/>
      <c r="V865" s="268"/>
      <c r="W865" s="268"/>
      <c r="X865" s="268"/>
      <c r="Y865" s="268"/>
      <c r="Z865" s="268"/>
    </row>
    <row r="866" spans="1:26" ht="14.25" customHeight="1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68"/>
      <c r="N866" s="268"/>
      <c r="O866" s="268"/>
      <c r="P866" s="268"/>
      <c r="Q866" s="268"/>
      <c r="R866" s="268"/>
      <c r="S866" s="268"/>
      <c r="T866" s="268"/>
      <c r="U866" s="268"/>
      <c r="V866" s="268"/>
      <c r="W866" s="268"/>
      <c r="X866" s="268"/>
      <c r="Y866" s="268"/>
      <c r="Z866" s="268"/>
    </row>
    <row r="867" spans="1:26" ht="14.25" customHeight="1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68"/>
      <c r="N867" s="268"/>
      <c r="O867" s="268"/>
      <c r="P867" s="268"/>
      <c r="Q867" s="268"/>
      <c r="R867" s="268"/>
      <c r="S867" s="268"/>
      <c r="T867" s="268"/>
      <c r="U867" s="268"/>
      <c r="V867" s="268"/>
      <c r="W867" s="268"/>
      <c r="X867" s="268"/>
      <c r="Y867" s="268"/>
      <c r="Z867" s="268"/>
    </row>
    <row r="868" spans="1:26" ht="14.25" customHeight="1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68"/>
      <c r="N868" s="268"/>
      <c r="O868" s="268"/>
      <c r="P868" s="268"/>
      <c r="Q868" s="268"/>
      <c r="R868" s="268"/>
      <c r="S868" s="268"/>
      <c r="T868" s="268"/>
      <c r="U868" s="268"/>
      <c r="V868" s="268"/>
      <c r="W868" s="268"/>
      <c r="X868" s="268"/>
      <c r="Y868" s="268"/>
      <c r="Z868" s="268"/>
    </row>
    <row r="869" spans="1:26" ht="14.25" customHeight="1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68"/>
      <c r="N869" s="268"/>
      <c r="O869" s="268"/>
      <c r="P869" s="268"/>
      <c r="Q869" s="268"/>
      <c r="R869" s="268"/>
      <c r="S869" s="268"/>
      <c r="T869" s="268"/>
      <c r="U869" s="268"/>
      <c r="V869" s="268"/>
      <c r="W869" s="268"/>
      <c r="X869" s="268"/>
      <c r="Y869" s="268"/>
      <c r="Z869" s="268"/>
    </row>
    <row r="870" spans="1:26" ht="14.25" customHeight="1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68"/>
      <c r="O870" s="268"/>
      <c r="P870" s="268"/>
      <c r="Q870" s="268"/>
      <c r="R870" s="268"/>
      <c r="S870" s="268"/>
      <c r="T870" s="268"/>
      <c r="U870" s="268"/>
      <c r="V870" s="268"/>
      <c r="W870" s="268"/>
      <c r="X870" s="268"/>
      <c r="Y870" s="268"/>
      <c r="Z870" s="268"/>
    </row>
    <row r="871" spans="1:26" ht="14.25" customHeight="1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68"/>
      <c r="O871" s="268"/>
      <c r="P871" s="268"/>
      <c r="Q871" s="268"/>
      <c r="R871" s="268"/>
      <c r="S871" s="268"/>
      <c r="T871" s="268"/>
      <c r="U871" s="268"/>
      <c r="V871" s="268"/>
      <c r="W871" s="268"/>
      <c r="X871" s="268"/>
      <c r="Y871" s="268"/>
      <c r="Z871" s="268"/>
    </row>
    <row r="872" spans="1:26" ht="14.25" customHeight="1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68"/>
      <c r="O872" s="268"/>
      <c r="P872" s="268"/>
      <c r="Q872" s="268"/>
      <c r="R872" s="268"/>
      <c r="S872" s="268"/>
      <c r="T872" s="268"/>
      <c r="U872" s="268"/>
      <c r="V872" s="268"/>
      <c r="W872" s="268"/>
      <c r="X872" s="268"/>
      <c r="Y872" s="268"/>
      <c r="Z872" s="268"/>
    </row>
    <row r="873" spans="1:26" ht="14.25" customHeight="1">
      <c r="A873" s="268"/>
      <c r="B873" s="268"/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68"/>
      <c r="O873" s="268"/>
      <c r="P873" s="268"/>
      <c r="Q873" s="268"/>
      <c r="R873" s="268"/>
      <c r="S873" s="268"/>
      <c r="T873" s="268"/>
      <c r="U873" s="268"/>
      <c r="V873" s="268"/>
      <c r="W873" s="268"/>
      <c r="X873" s="268"/>
      <c r="Y873" s="268"/>
      <c r="Z873" s="268"/>
    </row>
    <row r="874" spans="1:26" ht="14.25" customHeight="1">
      <c r="A874" s="268"/>
      <c r="B874" s="268"/>
      <c r="C874" s="268"/>
      <c r="D874" s="268"/>
      <c r="E874" s="268"/>
      <c r="F874" s="268"/>
      <c r="G874" s="268"/>
      <c r="H874" s="268"/>
      <c r="I874" s="268"/>
      <c r="J874" s="268"/>
      <c r="K874" s="268"/>
      <c r="L874" s="268"/>
      <c r="M874" s="268"/>
      <c r="N874" s="268"/>
      <c r="O874" s="268"/>
      <c r="P874" s="268"/>
      <c r="Q874" s="268"/>
      <c r="R874" s="268"/>
      <c r="S874" s="268"/>
      <c r="T874" s="268"/>
      <c r="U874" s="268"/>
      <c r="V874" s="268"/>
      <c r="W874" s="268"/>
      <c r="X874" s="268"/>
      <c r="Y874" s="268"/>
      <c r="Z874" s="268"/>
    </row>
    <row r="875" spans="1:26" ht="14.25" customHeight="1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68"/>
      <c r="N875" s="268"/>
      <c r="O875" s="268"/>
      <c r="P875" s="268"/>
      <c r="Q875" s="268"/>
      <c r="R875" s="268"/>
      <c r="S875" s="268"/>
      <c r="T875" s="268"/>
      <c r="U875" s="268"/>
      <c r="V875" s="268"/>
      <c r="W875" s="268"/>
      <c r="X875" s="268"/>
      <c r="Y875" s="268"/>
      <c r="Z875" s="268"/>
    </row>
    <row r="876" spans="1:26" ht="14.25" customHeight="1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68"/>
      <c r="O876" s="268"/>
      <c r="P876" s="268"/>
      <c r="Q876" s="268"/>
      <c r="R876" s="268"/>
      <c r="S876" s="268"/>
      <c r="T876" s="268"/>
      <c r="U876" s="268"/>
      <c r="V876" s="268"/>
      <c r="W876" s="268"/>
      <c r="X876" s="268"/>
      <c r="Y876" s="268"/>
      <c r="Z876" s="268"/>
    </row>
    <row r="877" spans="1:26" ht="14.25" customHeight="1">
      <c r="A877" s="268"/>
      <c r="B877" s="268"/>
      <c r="C877" s="268"/>
      <c r="D877" s="268"/>
      <c r="E877" s="268"/>
      <c r="F877" s="268"/>
      <c r="G877" s="268"/>
      <c r="H877" s="268"/>
      <c r="I877" s="268"/>
      <c r="J877" s="268"/>
      <c r="K877" s="268"/>
      <c r="L877" s="268"/>
      <c r="M877" s="268"/>
      <c r="N877" s="268"/>
      <c r="O877" s="268"/>
      <c r="P877" s="268"/>
      <c r="Q877" s="268"/>
      <c r="R877" s="268"/>
      <c r="S877" s="268"/>
      <c r="T877" s="268"/>
      <c r="U877" s="268"/>
      <c r="V877" s="268"/>
      <c r="W877" s="268"/>
      <c r="X877" s="268"/>
      <c r="Y877" s="268"/>
      <c r="Z877" s="268"/>
    </row>
    <row r="878" spans="1:26" ht="14.25" customHeight="1">
      <c r="A878" s="268"/>
      <c r="B878" s="268"/>
      <c r="C878" s="268"/>
      <c r="D878" s="268"/>
      <c r="E878" s="268"/>
      <c r="F878" s="268"/>
      <c r="G878" s="268"/>
      <c r="H878" s="268"/>
      <c r="I878" s="268"/>
      <c r="J878" s="268"/>
      <c r="K878" s="268"/>
      <c r="L878" s="268"/>
      <c r="M878" s="268"/>
      <c r="N878" s="268"/>
      <c r="O878" s="268"/>
      <c r="P878" s="268"/>
      <c r="Q878" s="268"/>
      <c r="R878" s="268"/>
      <c r="S878" s="268"/>
      <c r="T878" s="268"/>
      <c r="U878" s="268"/>
      <c r="V878" s="268"/>
      <c r="W878" s="268"/>
      <c r="X878" s="268"/>
      <c r="Y878" s="268"/>
      <c r="Z878" s="268"/>
    </row>
    <row r="879" spans="1:26" ht="14.25" customHeight="1">
      <c r="A879" s="268"/>
      <c r="B879" s="268"/>
      <c r="C879" s="268"/>
      <c r="D879" s="268"/>
      <c r="E879" s="268"/>
      <c r="F879" s="268"/>
      <c r="G879" s="268"/>
      <c r="H879" s="268"/>
      <c r="I879" s="268"/>
      <c r="J879" s="268"/>
      <c r="K879" s="268"/>
      <c r="L879" s="268"/>
      <c r="M879" s="268"/>
      <c r="N879" s="268"/>
      <c r="O879" s="268"/>
      <c r="P879" s="268"/>
      <c r="Q879" s="268"/>
      <c r="R879" s="268"/>
      <c r="S879" s="268"/>
      <c r="T879" s="268"/>
      <c r="U879" s="268"/>
      <c r="V879" s="268"/>
      <c r="W879" s="268"/>
      <c r="X879" s="268"/>
      <c r="Y879" s="268"/>
      <c r="Z879" s="268"/>
    </row>
    <row r="880" spans="1:26" ht="14.25" customHeight="1">
      <c r="A880" s="268"/>
      <c r="B880" s="268"/>
      <c r="C880" s="268"/>
      <c r="D880" s="268"/>
      <c r="E880" s="268"/>
      <c r="F880" s="268"/>
      <c r="G880" s="268"/>
      <c r="H880" s="268"/>
      <c r="I880" s="268"/>
      <c r="J880" s="268"/>
      <c r="K880" s="268"/>
      <c r="L880" s="268"/>
      <c r="M880" s="268"/>
      <c r="N880" s="268"/>
      <c r="O880" s="268"/>
      <c r="P880" s="268"/>
      <c r="Q880" s="268"/>
      <c r="R880" s="268"/>
      <c r="S880" s="268"/>
      <c r="T880" s="268"/>
      <c r="U880" s="268"/>
      <c r="V880" s="268"/>
      <c r="W880" s="268"/>
      <c r="X880" s="268"/>
      <c r="Y880" s="268"/>
      <c r="Z880" s="268"/>
    </row>
    <row r="881" spans="1:26" ht="14.25" customHeight="1">
      <c r="A881" s="268"/>
      <c r="B881" s="268"/>
      <c r="C881" s="268"/>
      <c r="D881" s="268"/>
      <c r="E881" s="268"/>
      <c r="F881" s="268"/>
      <c r="G881" s="268"/>
      <c r="H881" s="268"/>
      <c r="I881" s="268"/>
      <c r="J881" s="268"/>
      <c r="K881" s="268"/>
      <c r="L881" s="268"/>
      <c r="M881" s="268"/>
      <c r="N881" s="268"/>
      <c r="O881" s="268"/>
      <c r="P881" s="268"/>
      <c r="Q881" s="268"/>
      <c r="R881" s="268"/>
      <c r="S881" s="268"/>
      <c r="T881" s="268"/>
      <c r="U881" s="268"/>
      <c r="V881" s="268"/>
      <c r="W881" s="268"/>
      <c r="X881" s="268"/>
      <c r="Y881" s="268"/>
      <c r="Z881" s="268"/>
    </row>
    <row r="882" spans="1:26" ht="14.25" customHeight="1">
      <c r="A882" s="268"/>
      <c r="B882" s="268"/>
      <c r="C882" s="268"/>
      <c r="D882" s="268"/>
      <c r="E882" s="268"/>
      <c r="F882" s="268"/>
      <c r="G882" s="268"/>
      <c r="H882" s="268"/>
      <c r="I882" s="268"/>
      <c r="J882" s="268"/>
      <c r="K882" s="268"/>
      <c r="L882" s="268"/>
      <c r="M882" s="268"/>
      <c r="N882" s="268"/>
      <c r="O882" s="268"/>
      <c r="P882" s="268"/>
      <c r="Q882" s="268"/>
      <c r="R882" s="268"/>
      <c r="S882" s="268"/>
      <c r="T882" s="268"/>
      <c r="U882" s="268"/>
      <c r="V882" s="268"/>
      <c r="W882" s="268"/>
      <c r="X882" s="268"/>
      <c r="Y882" s="268"/>
      <c r="Z882" s="268"/>
    </row>
    <row r="883" spans="1:26" ht="14.25" customHeight="1">
      <c r="A883" s="268"/>
      <c r="B883" s="268"/>
      <c r="C883" s="268"/>
      <c r="D883" s="268"/>
      <c r="E883" s="268"/>
      <c r="F883" s="268"/>
      <c r="G883" s="268"/>
      <c r="H883" s="268"/>
      <c r="I883" s="268"/>
      <c r="J883" s="268"/>
      <c r="K883" s="268"/>
      <c r="L883" s="268"/>
      <c r="M883" s="268"/>
      <c r="N883" s="268"/>
      <c r="O883" s="268"/>
      <c r="P883" s="268"/>
      <c r="Q883" s="268"/>
      <c r="R883" s="268"/>
      <c r="S883" s="268"/>
      <c r="T883" s="268"/>
      <c r="U883" s="268"/>
      <c r="V883" s="268"/>
      <c r="W883" s="268"/>
      <c r="X883" s="268"/>
      <c r="Y883" s="268"/>
      <c r="Z883" s="268"/>
    </row>
    <row r="884" spans="1:26" ht="14.25" customHeight="1">
      <c r="A884" s="268"/>
      <c r="B884" s="268"/>
      <c r="C884" s="268"/>
      <c r="D884" s="268"/>
      <c r="E884" s="268"/>
      <c r="F884" s="268"/>
      <c r="G884" s="268"/>
      <c r="H884" s="268"/>
      <c r="I884" s="268"/>
      <c r="J884" s="268"/>
      <c r="K884" s="268"/>
      <c r="L884" s="268"/>
      <c r="M884" s="268"/>
      <c r="N884" s="268"/>
      <c r="O884" s="268"/>
      <c r="P884" s="268"/>
      <c r="Q884" s="268"/>
      <c r="R884" s="268"/>
      <c r="S884" s="268"/>
      <c r="T884" s="268"/>
      <c r="U884" s="268"/>
      <c r="V884" s="268"/>
      <c r="W884" s="268"/>
      <c r="X884" s="268"/>
      <c r="Y884" s="268"/>
      <c r="Z884" s="268"/>
    </row>
    <row r="885" spans="1:26" ht="14.25" customHeight="1">
      <c r="A885" s="268"/>
      <c r="B885" s="268"/>
      <c r="C885" s="268"/>
      <c r="D885" s="268"/>
      <c r="E885" s="268"/>
      <c r="F885" s="268"/>
      <c r="G885" s="268"/>
      <c r="H885" s="268"/>
      <c r="I885" s="268"/>
      <c r="J885" s="268"/>
      <c r="K885" s="268"/>
      <c r="L885" s="268"/>
      <c r="M885" s="268"/>
      <c r="N885" s="268"/>
      <c r="O885" s="268"/>
      <c r="P885" s="268"/>
      <c r="Q885" s="268"/>
      <c r="R885" s="268"/>
      <c r="S885" s="268"/>
      <c r="T885" s="268"/>
      <c r="U885" s="268"/>
      <c r="V885" s="268"/>
      <c r="W885" s="268"/>
      <c r="X885" s="268"/>
      <c r="Y885" s="268"/>
      <c r="Z885" s="268"/>
    </row>
    <row r="886" spans="1:26" ht="14.25" customHeight="1">
      <c r="A886" s="268"/>
      <c r="B886" s="268"/>
      <c r="C886" s="268"/>
      <c r="D886" s="268"/>
      <c r="E886" s="268"/>
      <c r="F886" s="268"/>
      <c r="G886" s="268"/>
      <c r="H886" s="268"/>
      <c r="I886" s="268"/>
      <c r="J886" s="268"/>
      <c r="K886" s="268"/>
      <c r="L886" s="268"/>
      <c r="M886" s="268"/>
      <c r="N886" s="268"/>
      <c r="O886" s="268"/>
      <c r="P886" s="268"/>
      <c r="Q886" s="268"/>
      <c r="R886" s="268"/>
      <c r="S886" s="268"/>
      <c r="T886" s="268"/>
      <c r="U886" s="268"/>
      <c r="V886" s="268"/>
      <c r="W886" s="268"/>
      <c r="X886" s="268"/>
      <c r="Y886" s="268"/>
      <c r="Z886" s="268"/>
    </row>
    <row r="887" spans="1:26" ht="14.25" customHeight="1">
      <c r="A887" s="268"/>
      <c r="B887" s="268"/>
      <c r="C887" s="268"/>
      <c r="D887" s="268"/>
      <c r="E887" s="268"/>
      <c r="F887" s="268"/>
      <c r="G887" s="268"/>
      <c r="H887" s="268"/>
      <c r="I887" s="268"/>
      <c r="J887" s="268"/>
      <c r="K887" s="268"/>
      <c r="L887" s="268"/>
      <c r="M887" s="268"/>
      <c r="N887" s="268"/>
      <c r="O887" s="268"/>
      <c r="P887" s="268"/>
      <c r="Q887" s="268"/>
      <c r="R887" s="268"/>
      <c r="S887" s="268"/>
      <c r="T887" s="268"/>
      <c r="U887" s="268"/>
      <c r="V887" s="268"/>
      <c r="W887" s="268"/>
      <c r="X887" s="268"/>
      <c r="Y887" s="268"/>
      <c r="Z887" s="268"/>
    </row>
    <row r="888" spans="1:26" ht="14.25" customHeight="1">
      <c r="A888" s="268"/>
      <c r="B888" s="268"/>
      <c r="C888" s="268"/>
      <c r="D888" s="268"/>
      <c r="E888" s="268"/>
      <c r="F888" s="268"/>
      <c r="G888" s="268"/>
      <c r="H888" s="268"/>
      <c r="I888" s="268"/>
      <c r="J888" s="268"/>
      <c r="K888" s="268"/>
      <c r="L888" s="268"/>
      <c r="M888" s="268"/>
      <c r="N888" s="268"/>
      <c r="O888" s="268"/>
      <c r="P888" s="268"/>
      <c r="Q888" s="268"/>
      <c r="R888" s="268"/>
      <c r="S888" s="268"/>
      <c r="T888" s="268"/>
      <c r="U888" s="268"/>
      <c r="V888" s="268"/>
      <c r="W888" s="268"/>
      <c r="X888" s="268"/>
      <c r="Y888" s="268"/>
      <c r="Z888" s="268"/>
    </row>
    <row r="889" spans="1:26" ht="14.25" customHeight="1">
      <c r="A889" s="268"/>
      <c r="B889" s="268"/>
      <c r="C889" s="268"/>
      <c r="D889" s="268"/>
      <c r="E889" s="268"/>
      <c r="F889" s="268"/>
      <c r="G889" s="268"/>
      <c r="H889" s="268"/>
      <c r="I889" s="268"/>
      <c r="J889" s="268"/>
      <c r="K889" s="268"/>
      <c r="L889" s="268"/>
      <c r="M889" s="268"/>
      <c r="N889" s="268"/>
      <c r="O889" s="268"/>
      <c r="P889" s="268"/>
      <c r="Q889" s="268"/>
      <c r="R889" s="268"/>
      <c r="S889" s="268"/>
      <c r="T889" s="268"/>
      <c r="U889" s="268"/>
      <c r="V889" s="268"/>
      <c r="W889" s="268"/>
      <c r="X889" s="268"/>
      <c r="Y889" s="268"/>
      <c r="Z889" s="268"/>
    </row>
    <row r="890" spans="1:26" ht="14.25" customHeight="1">
      <c r="A890" s="268"/>
      <c r="B890" s="268"/>
      <c r="C890" s="268"/>
      <c r="D890" s="268"/>
      <c r="E890" s="268"/>
      <c r="F890" s="268"/>
      <c r="G890" s="268"/>
      <c r="H890" s="268"/>
      <c r="I890" s="268"/>
      <c r="J890" s="268"/>
      <c r="K890" s="268"/>
      <c r="L890" s="268"/>
      <c r="M890" s="268"/>
      <c r="N890" s="268"/>
      <c r="O890" s="268"/>
      <c r="P890" s="268"/>
      <c r="Q890" s="268"/>
      <c r="R890" s="268"/>
      <c r="S890" s="268"/>
      <c r="T890" s="268"/>
      <c r="U890" s="268"/>
      <c r="V890" s="268"/>
      <c r="W890" s="268"/>
      <c r="X890" s="268"/>
      <c r="Y890" s="268"/>
      <c r="Z890" s="268"/>
    </row>
    <row r="891" spans="1:26" ht="14.25" customHeight="1">
      <c r="A891" s="268"/>
      <c r="B891" s="268"/>
      <c r="C891" s="268"/>
      <c r="D891" s="268"/>
      <c r="E891" s="268"/>
      <c r="F891" s="268"/>
      <c r="G891" s="268"/>
      <c r="H891" s="268"/>
      <c r="I891" s="268"/>
      <c r="J891" s="268"/>
      <c r="K891" s="268"/>
      <c r="L891" s="268"/>
      <c r="M891" s="268"/>
      <c r="N891" s="268"/>
      <c r="O891" s="268"/>
      <c r="P891" s="268"/>
      <c r="Q891" s="268"/>
      <c r="R891" s="268"/>
      <c r="S891" s="268"/>
      <c r="T891" s="268"/>
      <c r="U891" s="268"/>
      <c r="V891" s="268"/>
      <c r="W891" s="268"/>
      <c r="X891" s="268"/>
      <c r="Y891" s="268"/>
      <c r="Z891" s="268"/>
    </row>
    <row r="892" spans="1:26" ht="14.25" customHeight="1">
      <c r="A892" s="268"/>
      <c r="B892" s="268"/>
      <c r="C892" s="268"/>
      <c r="D892" s="268"/>
      <c r="E892" s="268"/>
      <c r="F892" s="268"/>
      <c r="G892" s="268"/>
      <c r="H892" s="268"/>
      <c r="I892" s="268"/>
      <c r="J892" s="268"/>
      <c r="K892" s="268"/>
      <c r="L892" s="268"/>
      <c r="M892" s="268"/>
      <c r="N892" s="268"/>
      <c r="O892" s="268"/>
      <c r="P892" s="268"/>
      <c r="Q892" s="268"/>
      <c r="R892" s="268"/>
      <c r="S892" s="268"/>
      <c r="T892" s="268"/>
      <c r="U892" s="268"/>
      <c r="V892" s="268"/>
      <c r="W892" s="268"/>
      <c r="X892" s="268"/>
      <c r="Y892" s="268"/>
      <c r="Z892" s="268"/>
    </row>
    <row r="893" spans="1:26" ht="14.25" customHeight="1">
      <c r="A893" s="268"/>
      <c r="B893" s="268"/>
      <c r="C893" s="268"/>
      <c r="D893" s="268"/>
      <c r="E893" s="268"/>
      <c r="F893" s="268"/>
      <c r="G893" s="268"/>
      <c r="H893" s="268"/>
      <c r="I893" s="268"/>
      <c r="J893" s="268"/>
      <c r="K893" s="268"/>
      <c r="L893" s="268"/>
      <c r="M893" s="268"/>
      <c r="N893" s="268"/>
      <c r="O893" s="268"/>
      <c r="P893" s="268"/>
      <c r="Q893" s="268"/>
      <c r="R893" s="268"/>
      <c r="S893" s="268"/>
      <c r="T893" s="268"/>
      <c r="U893" s="268"/>
      <c r="V893" s="268"/>
      <c r="W893" s="268"/>
      <c r="X893" s="268"/>
      <c r="Y893" s="268"/>
      <c r="Z893" s="268"/>
    </row>
    <row r="894" spans="1:26" ht="14.25" customHeight="1">
      <c r="A894" s="268"/>
      <c r="B894" s="268"/>
      <c r="C894" s="268"/>
      <c r="D894" s="268"/>
      <c r="E894" s="268"/>
      <c r="F894" s="268"/>
      <c r="G894" s="268"/>
      <c r="H894" s="268"/>
      <c r="I894" s="268"/>
      <c r="J894" s="268"/>
      <c r="K894" s="268"/>
      <c r="L894" s="268"/>
      <c r="M894" s="268"/>
      <c r="N894" s="268"/>
      <c r="O894" s="268"/>
      <c r="P894" s="268"/>
      <c r="Q894" s="268"/>
      <c r="R894" s="268"/>
      <c r="S894" s="268"/>
      <c r="T894" s="268"/>
      <c r="U894" s="268"/>
      <c r="V894" s="268"/>
      <c r="W894" s="268"/>
      <c r="X894" s="268"/>
      <c r="Y894" s="268"/>
      <c r="Z894" s="268"/>
    </row>
    <row r="895" spans="1:26" ht="14.25" customHeight="1">
      <c r="A895" s="268"/>
      <c r="B895" s="268"/>
      <c r="C895" s="268"/>
      <c r="D895" s="268"/>
      <c r="E895" s="268"/>
      <c r="F895" s="268"/>
      <c r="G895" s="268"/>
      <c r="H895" s="268"/>
      <c r="I895" s="268"/>
      <c r="J895" s="268"/>
      <c r="K895" s="268"/>
      <c r="L895" s="268"/>
      <c r="M895" s="268"/>
      <c r="N895" s="268"/>
      <c r="O895" s="268"/>
      <c r="P895" s="268"/>
      <c r="Q895" s="268"/>
      <c r="R895" s="268"/>
      <c r="S895" s="268"/>
      <c r="T895" s="268"/>
      <c r="U895" s="268"/>
      <c r="V895" s="268"/>
      <c r="W895" s="268"/>
      <c r="X895" s="268"/>
      <c r="Y895" s="268"/>
      <c r="Z895" s="268"/>
    </row>
    <row r="896" spans="1:26" ht="14.25" customHeight="1">
      <c r="A896" s="268"/>
      <c r="B896" s="268"/>
      <c r="C896" s="268"/>
      <c r="D896" s="268"/>
      <c r="E896" s="268"/>
      <c r="F896" s="268"/>
      <c r="G896" s="268"/>
      <c r="H896" s="268"/>
      <c r="I896" s="268"/>
      <c r="J896" s="268"/>
      <c r="K896" s="268"/>
      <c r="L896" s="268"/>
      <c r="M896" s="268"/>
      <c r="N896" s="268"/>
      <c r="O896" s="268"/>
      <c r="P896" s="268"/>
      <c r="Q896" s="268"/>
      <c r="R896" s="268"/>
      <c r="S896" s="268"/>
      <c r="T896" s="268"/>
      <c r="U896" s="268"/>
      <c r="V896" s="268"/>
      <c r="W896" s="268"/>
      <c r="X896" s="268"/>
      <c r="Y896" s="268"/>
      <c r="Z896" s="268"/>
    </row>
    <row r="897" spans="1:26" ht="14.25" customHeight="1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68"/>
      <c r="L897" s="268"/>
      <c r="M897" s="268"/>
      <c r="N897" s="268"/>
      <c r="O897" s="268"/>
      <c r="P897" s="268"/>
      <c r="Q897" s="268"/>
      <c r="R897" s="268"/>
      <c r="S897" s="268"/>
      <c r="T897" s="268"/>
      <c r="U897" s="268"/>
      <c r="V897" s="268"/>
      <c r="W897" s="268"/>
      <c r="X897" s="268"/>
      <c r="Y897" s="268"/>
      <c r="Z897" s="268"/>
    </row>
    <row r="898" spans="1:26" ht="14.25" customHeight="1">
      <c r="A898" s="268"/>
      <c r="B898" s="268"/>
      <c r="C898" s="268"/>
      <c r="D898" s="268"/>
      <c r="E898" s="268"/>
      <c r="F898" s="268"/>
      <c r="G898" s="268"/>
      <c r="H898" s="268"/>
      <c r="I898" s="268"/>
      <c r="J898" s="268"/>
      <c r="K898" s="268"/>
      <c r="L898" s="268"/>
      <c r="M898" s="268"/>
      <c r="N898" s="268"/>
      <c r="O898" s="268"/>
      <c r="P898" s="268"/>
      <c r="Q898" s="268"/>
      <c r="R898" s="268"/>
      <c r="S898" s="268"/>
      <c r="T898" s="268"/>
      <c r="U898" s="268"/>
      <c r="V898" s="268"/>
      <c r="W898" s="268"/>
      <c r="X898" s="268"/>
      <c r="Y898" s="268"/>
      <c r="Z898" s="268"/>
    </row>
    <row r="899" spans="1:26" ht="14.25" customHeight="1">
      <c r="A899" s="268"/>
      <c r="B899" s="268"/>
      <c r="C899" s="268"/>
      <c r="D899" s="268"/>
      <c r="E899" s="268"/>
      <c r="F899" s="268"/>
      <c r="G899" s="268"/>
      <c r="H899" s="268"/>
      <c r="I899" s="268"/>
      <c r="J899" s="268"/>
      <c r="K899" s="268"/>
      <c r="L899" s="268"/>
      <c r="M899" s="268"/>
      <c r="N899" s="268"/>
      <c r="O899" s="268"/>
      <c r="P899" s="268"/>
      <c r="Q899" s="268"/>
      <c r="R899" s="268"/>
      <c r="S899" s="268"/>
      <c r="T899" s="268"/>
      <c r="U899" s="268"/>
      <c r="V899" s="268"/>
      <c r="W899" s="268"/>
      <c r="X899" s="268"/>
      <c r="Y899" s="268"/>
      <c r="Z899" s="268"/>
    </row>
    <row r="900" spans="1:26" ht="14.25" customHeight="1">
      <c r="A900" s="268"/>
      <c r="B900" s="268"/>
      <c r="C900" s="268"/>
      <c r="D900" s="268"/>
      <c r="E900" s="268"/>
      <c r="F900" s="268"/>
      <c r="G900" s="268"/>
      <c r="H900" s="268"/>
      <c r="I900" s="268"/>
      <c r="J900" s="268"/>
      <c r="K900" s="268"/>
      <c r="L900" s="268"/>
      <c r="M900" s="268"/>
      <c r="N900" s="268"/>
      <c r="O900" s="268"/>
      <c r="P900" s="268"/>
      <c r="Q900" s="268"/>
      <c r="R900" s="268"/>
      <c r="S900" s="268"/>
      <c r="T900" s="268"/>
      <c r="U900" s="268"/>
      <c r="V900" s="268"/>
      <c r="W900" s="268"/>
      <c r="X900" s="268"/>
      <c r="Y900" s="268"/>
      <c r="Z900" s="268"/>
    </row>
    <row r="901" spans="1:26" ht="14.25" customHeight="1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68"/>
      <c r="O901" s="268"/>
      <c r="P901" s="268"/>
      <c r="Q901" s="268"/>
      <c r="R901" s="268"/>
      <c r="S901" s="268"/>
      <c r="T901" s="268"/>
      <c r="U901" s="268"/>
      <c r="V901" s="268"/>
      <c r="W901" s="268"/>
      <c r="X901" s="268"/>
      <c r="Y901" s="268"/>
      <c r="Z901" s="268"/>
    </row>
    <row r="902" spans="1:26" ht="14.25" customHeight="1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68"/>
      <c r="O902" s="268"/>
      <c r="P902" s="268"/>
      <c r="Q902" s="268"/>
      <c r="R902" s="268"/>
      <c r="S902" s="268"/>
      <c r="T902" s="268"/>
      <c r="U902" s="268"/>
      <c r="V902" s="268"/>
      <c r="W902" s="268"/>
      <c r="X902" s="268"/>
      <c r="Y902" s="268"/>
      <c r="Z902" s="268"/>
    </row>
    <row r="903" spans="1:26" ht="14.25" customHeight="1">
      <c r="A903" s="268"/>
      <c r="B903" s="268"/>
      <c r="C903" s="268"/>
      <c r="D903" s="268"/>
      <c r="E903" s="268"/>
      <c r="F903" s="268"/>
      <c r="G903" s="268"/>
      <c r="H903" s="268"/>
      <c r="I903" s="268"/>
      <c r="J903" s="268"/>
      <c r="K903" s="268"/>
      <c r="L903" s="268"/>
      <c r="M903" s="268"/>
      <c r="N903" s="268"/>
      <c r="O903" s="268"/>
      <c r="P903" s="268"/>
      <c r="Q903" s="268"/>
      <c r="R903" s="268"/>
      <c r="S903" s="268"/>
      <c r="T903" s="268"/>
      <c r="U903" s="268"/>
      <c r="V903" s="268"/>
      <c r="W903" s="268"/>
      <c r="X903" s="268"/>
      <c r="Y903" s="268"/>
      <c r="Z903" s="268"/>
    </row>
    <row r="904" spans="1:26" ht="14.25" customHeight="1">
      <c r="A904" s="268"/>
      <c r="B904" s="268"/>
      <c r="C904" s="268"/>
      <c r="D904" s="268"/>
      <c r="E904" s="268"/>
      <c r="F904" s="268"/>
      <c r="G904" s="268"/>
      <c r="H904" s="268"/>
      <c r="I904" s="268"/>
      <c r="J904" s="268"/>
      <c r="K904" s="268"/>
      <c r="L904" s="268"/>
      <c r="M904" s="268"/>
      <c r="N904" s="268"/>
      <c r="O904" s="268"/>
      <c r="P904" s="268"/>
      <c r="Q904" s="268"/>
      <c r="R904" s="268"/>
      <c r="S904" s="268"/>
      <c r="T904" s="268"/>
      <c r="U904" s="268"/>
      <c r="V904" s="268"/>
      <c r="W904" s="268"/>
      <c r="X904" s="268"/>
      <c r="Y904" s="268"/>
      <c r="Z904" s="268"/>
    </row>
    <row r="905" spans="1:26" ht="14.25" customHeight="1">
      <c r="A905" s="268"/>
      <c r="B905" s="268"/>
      <c r="C905" s="268"/>
      <c r="D905" s="268"/>
      <c r="E905" s="268"/>
      <c r="F905" s="268"/>
      <c r="G905" s="268"/>
      <c r="H905" s="268"/>
      <c r="I905" s="268"/>
      <c r="J905" s="268"/>
      <c r="K905" s="268"/>
      <c r="L905" s="268"/>
      <c r="M905" s="268"/>
      <c r="N905" s="268"/>
      <c r="O905" s="268"/>
      <c r="P905" s="268"/>
      <c r="Q905" s="268"/>
      <c r="R905" s="268"/>
      <c r="S905" s="268"/>
      <c r="T905" s="268"/>
      <c r="U905" s="268"/>
      <c r="V905" s="268"/>
      <c r="W905" s="268"/>
      <c r="X905" s="268"/>
      <c r="Y905" s="268"/>
      <c r="Z905" s="268"/>
    </row>
    <row r="906" spans="1:26" ht="14.25" customHeight="1">
      <c r="A906" s="268"/>
      <c r="B906" s="268"/>
      <c r="C906" s="268"/>
      <c r="D906" s="268"/>
      <c r="E906" s="268"/>
      <c r="F906" s="268"/>
      <c r="G906" s="268"/>
      <c r="H906" s="268"/>
      <c r="I906" s="268"/>
      <c r="J906" s="268"/>
      <c r="K906" s="268"/>
      <c r="L906" s="268"/>
      <c r="M906" s="268"/>
      <c r="N906" s="268"/>
      <c r="O906" s="268"/>
      <c r="P906" s="268"/>
      <c r="Q906" s="268"/>
      <c r="R906" s="268"/>
      <c r="S906" s="268"/>
      <c r="T906" s="268"/>
      <c r="U906" s="268"/>
      <c r="V906" s="268"/>
      <c r="W906" s="268"/>
      <c r="X906" s="268"/>
      <c r="Y906" s="268"/>
      <c r="Z906" s="268"/>
    </row>
    <row r="907" spans="1:26" ht="14.25" customHeight="1">
      <c r="A907" s="268"/>
      <c r="B907" s="268"/>
      <c r="C907" s="268"/>
      <c r="D907" s="268"/>
      <c r="E907" s="268"/>
      <c r="F907" s="268"/>
      <c r="G907" s="268"/>
      <c r="H907" s="268"/>
      <c r="I907" s="268"/>
      <c r="J907" s="268"/>
      <c r="K907" s="268"/>
      <c r="L907" s="268"/>
      <c r="M907" s="268"/>
      <c r="N907" s="268"/>
      <c r="O907" s="268"/>
      <c r="P907" s="268"/>
      <c r="Q907" s="268"/>
      <c r="R907" s="268"/>
      <c r="S907" s="268"/>
      <c r="T907" s="268"/>
      <c r="U907" s="268"/>
      <c r="V907" s="268"/>
      <c r="W907" s="268"/>
      <c r="X907" s="268"/>
      <c r="Y907" s="268"/>
      <c r="Z907" s="268"/>
    </row>
    <row r="908" spans="1:26" ht="14.25" customHeight="1">
      <c r="A908" s="268"/>
      <c r="B908" s="268"/>
      <c r="C908" s="268"/>
      <c r="D908" s="268"/>
      <c r="E908" s="268"/>
      <c r="F908" s="268"/>
      <c r="G908" s="268"/>
      <c r="H908" s="268"/>
      <c r="I908" s="268"/>
      <c r="J908" s="268"/>
      <c r="K908" s="268"/>
      <c r="L908" s="268"/>
      <c r="M908" s="268"/>
      <c r="N908" s="268"/>
      <c r="O908" s="268"/>
      <c r="P908" s="268"/>
      <c r="Q908" s="268"/>
      <c r="R908" s="268"/>
      <c r="S908" s="268"/>
      <c r="T908" s="268"/>
      <c r="U908" s="268"/>
      <c r="V908" s="268"/>
      <c r="W908" s="268"/>
      <c r="X908" s="268"/>
      <c r="Y908" s="268"/>
      <c r="Z908" s="268"/>
    </row>
    <row r="909" spans="1:26" ht="14.25" customHeight="1">
      <c r="A909" s="268"/>
      <c r="B909" s="268"/>
      <c r="C909" s="268"/>
      <c r="D909" s="268"/>
      <c r="E909" s="268"/>
      <c r="F909" s="268"/>
      <c r="G909" s="268"/>
      <c r="H909" s="268"/>
      <c r="I909" s="268"/>
      <c r="J909" s="268"/>
      <c r="K909" s="268"/>
      <c r="L909" s="268"/>
      <c r="M909" s="268"/>
      <c r="N909" s="268"/>
      <c r="O909" s="268"/>
      <c r="P909" s="268"/>
      <c r="Q909" s="268"/>
      <c r="R909" s="268"/>
      <c r="S909" s="268"/>
      <c r="T909" s="268"/>
      <c r="U909" s="268"/>
      <c r="V909" s="268"/>
      <c r="W909" s="268"/>
      <c r="X909" s="268"/>
      <c r="Y909" s="268"/>
      <c r="Z909" s="268"/>
    </row>
    <row r="910" spans="1:26" ht="14.25" customHeight="1">
      <c r="A910" s="268"/>
      <c r="B910" s="268"/>
      <c r="C910" s="268"/>
      <c r="D910" s="268"/>
      <c r="E910" s="268"/>
      <c r="F910" s="268"/>
      <c r="G910" s="268"/>
      <c r="H910" s="268"/>
      <c r="I910" s="268"/>
      <c r="J910" s="268"/>
      <c r="K910" s="268"/>
      <c r="L910" s="268"/>
      <c r="M910" s="268"/>
      <c r="N910" s="268"/>
      <c r="O910" s="268"/>
      <c r="P910" s="268"/>
      <c r="Q910" s="268"/>
      <c r="R910" s="268"/>
      <c r="S910" s="268"/>
      <c r="T910" s="268"/>
      <c r="U910" s="268"/>
      <c r="V910" s="268"/>
      <c r="W910" s="268"/>
      <c r="X910" s="268"/>
      <c r="Y910" s="268"/>
      <c r="Z910" s="268"/>
    </row>
    <row r="911" spans="1:26" ht="14.25" customHeight="1">
      <c r="A911" s="268"/>
      <c r="B911" s="268"/>
      <c r="C911" s="268"/>
      <c r="D911" s="268"/>
      <c r="E911" s="268"/>
      <c r="F911" s="268"/>
      <c r="G911" s="268"/>
      <c r="H911" s="268"/>
      <c r="I911" s="268"/>
      <c r="J911" s="268"/>
      <c r="K911" s="268"/>
      <c r="L911" s="268"/>
      <c r="M911" s="268"/>
      <c r="N911" s="268"/>
      <c r="O911" s="268"/>
      <c r="P911" s="268"/>
      <c r="Q911" s="268"/>
      <c r="R911" s="268"/>
      <c r="S911" s="268"/>
      <c r="T911" s="268"/>
      <c r="U911" s="268"/>
      <c r="V911" s="268"/>
      <c r="W911" s="268"/>
      <c r="X911" s="268"/>
      <c r="Y911" s="268"/>
      <c r="Z911" s="268"/>
    </row>
    <row r="912" spans="1:26" ht="14.25" customHeight="1">
      <c r="A912" s="268"/>
      <c r="B912" s="268"/>
      <c r="C912" s="268"/>
      <c r="D912" s="268"/>
      <c r="E912" s="268"/>
      <c r="F912" s="268"/>
      <c r="G912" s="268"/>
      <c r="H912" s="268"/>
      <c r="I912" s="268"/>
      <c r="J912" s="268"/>
      <c r="K912" s="268"/>
      <c r="L912" s="268"/>
      <c r="M912" s="268"/>
      <c r="N912" s="268"/>
      <c r="O912" s="268"/>
      <c r="P912" s="268"/>
      <c r="Q912" s="268"/>
      <c r="R912" s="268"/>
      <c r="S912" s="268"/>
      <c r="T912" s="268"/>
      <c r="U912" s="268"/>
      <c r="V912" s="268"/>
      <c r="W912" s="268"/>
      <c r="X912" s="268"/>
      <c r="Y912" s="268"/>
      <c r="Z912" s="268"/>
    </row>
    <row r="913" spans="1:26" ht="14.25" customHeight="1">
      <c r="A913" s="268"/>
      <c r="B913" s="268"/>
      <c r="C913" s="268"/>
      <c r="D913" s="268"/>
      <c r="E913" s="268"/>
      <c r="F913" s="268"/>
      <c r="G913" s="268"/>
      <c r="H913" s="268"/>
      <c r="I913" s="268"/>
      <c r="J913" s="268"/>
      <c r="K913" s="268"/>
      <c r="L913" s="268"/>
      <c r="M913" s="268"/>
      <c r="N913" s="268"/>
      <c r="O913" s="268"/>
      <c r="P913" s="268"/>
      <c r="Q913" s="268"/>
      <c r="R913" s="268"/>
      <c r="S913" s="268"/>
      <c r="T913" s="268"/>
      <c r="U913" s="268"/>
      <c r="V913" s="268"/>
      <c r="W913" s="268"/>
      <c r="X913" s="268"/>
      <c r="Y913" s="268"/>
      <c r="Z913" s="268"/>
    </row>
    <row r="914" spans="1:26" ht="14.25" customHeight="1">
      <c r="A914" s="268"/>
      <c r="B914" s="268"/>
      <c r="C914" s="268"/>
      <c r="D914" s="268"/>
      <c r="E914" s="268"/>
      <c r="F914" s="268"/>
      <c r="G914" s="268"/>
      <c r="H914" s="268"/>
      <c r="I914" s="268"/>
      <c r="J914" s="268"/>
      <c r="K914" s="268"/>
      <c r="L914" s="268"/>
      <c r="M914" s="268"/>
      <c r="N914" s="268"/>
      <c r="O914" s="268"/>
      <c r="P914" s="268"/>
      <c r="Q914" s="268"/>
      <c r="R914" s="268"/>
      <c r="S914" s="268"/>
      <c r="T914" s="268"/>
      <c r="U914" s="268"/>
      <c r="V914" s="268"/>
      <c r="W914" s="268"/>
      <c r="X914" s="268"/>
      <c r="Y914" s="268"/>
      <c r="Z914" s="268"/>
    </row>
    <row r="915" spans="1:26" ht="14.25" customHeight="1">
      <c r="A915" s="268"/>
      <c r="B915" s="268"/>
      <c r="C915" s="268"/>
      <c r="D915" s="268"/>
      <c r="E915" s="268"/>
      <c r="F915" s="268"/>
      <c r="G915" s="268"/>
      <c r="H915" s="268"/>
      <c r="I915" s="268"/>
      <c r="J915" s="268"/>
      <c r="K915" s="268"/>
      <c r="L915" s="268"/>
      <c r="M915" s="268"/>
      <c r="N915" s="268"/>
      <c r="O915" s="268"/>
      <c r="P915" s="268"/>
      <c r="Q915" s="268"/>
      <c r="R915" s="268"/>
      <c r="S915" s="268"/>
      <c r="T915" s="268"/>
      <c r="U915" s="268"/>
      <c r="V915" s="268"/>
      <c r="W915" s="268"/>
      <c r="X915" s="268"/>
      <c r="Y915" s="268"/>
      <c r="Z915" s="268"/>
    </row>
    <row r="916" spans="1:26" ht="14.25" customHeight="1">
      <c r="A916" s="268"/>
      <c r="B916" s="268"/>
      <c r="C916" s="268"/>
      <c r="D916" s="268"/>
      <c r="E916" s="268"/>
      <c r="F916" s="268"/>
      <c r="G916" s="268"/>
      <c r="H916" s="268"/>
      <c r="I916" s="268"/>
      <c r="J916" s="268"/>
      <c r="K916" s="268"/>
      <c r="L916" s="268"/>
      <c r="M916" s="268"/>
      <c r="N916" s="268"/>
      <c r="O916" s="268"/>
      <c r="P916" s="268"/>
      <c r="Q916" s="268"/>
      <c r="R916" s="268"/>
      <c r="S916" s="268"/>
      <c r="T916" s="268"/>
      <c r="U916" s="268"/>
      <c r="V916" s="268"/>
      <c r="W916" s="268"/>
      <c r="X916" s="268"/>
      <c r="Y916" s="268"/>
      <c r="Z916" s="268"/>
    </row>
    <row r="917" spans="1:26" ht="14.25" customHeight="1">
      <c r="A917" s="268"/>
      <c r="B917" s="268"/>
      <c r="C917" s="268"/>
      <c r="D917" s="268"/>
      <c r="E917" s="268"/>
      <c r="F917" s="268"/>
      <c r="G917" s="268"/>
      <c r="H917" s="268"/>
      <c r="I917" s="268"/>
      <c r="J917" s="268"/>
      <c r="K917" s="268"/>
      <c r="L917" s="268"/>
      <c r="M917" s="268"/>
      <c r="N917" s="268"/>
      <c r="O917" s="268"/>
      <c r="P917" s="268"/>
      <c r="Q917" s="268"/>
      <c r="R917" s="268"/>
      <c r="S917" s="268"/>
      <c r="T917" s="268"/>
      <c r="U917" s="268"/>
      <c r="V917" s="268"/>
      <c r="W917" s="268"/>
      <c r="X917" s="268"/>
      <c r="Y917" s="268"/>
      <c r="Z917" s="268"/>
    </row>
    <row r="918" spans="1:26" ht="14.25" customHeight="1">
      <c r="A918" s="268"/>
      <c r="B918" s="268"/>
      <c r="C918" s="268"/>
      <c r="D918" s="268"/>
      <c r="E918" s="268"/>
      <c r="F918" s="268"/>
      <c r="G918" s="268"/>
      <c r="H918" s="268"/>
      <c r="I918" s="268"/>
      <c r="J918" s="268"/>
      <c r="K918" s="268"/>
      <c r="L918" s="268"/>
      <c r="M918" s="268"/>
      <c r="N918" s="268"/>
      <c r="O918" s="268"/>
      <c r="P918" s="268"/>
      <c r="Q918" s="268"/>
      <c r="R918" s="268"/>
      <c r="S918" s="268"/>
      <c r="T918" s="268"/>
      <c r="U918" s="268"/>
      <c r="V918" s="268"/>
      <c r="W918" s="268"/>
      <c r="X918" s="268"/>
      <c r="Y918" s="268"/>
      <c r="Z918" s="268"/>
    </row>
    <row r="919" spans="1:26" ht="14.25" customHeight="1">
      <c r="A919" s="268"/>
      <c r="B919" s="268"/>
      <c r="C919" s="268"/>
      <c r="D919" s="268"/>
      <c r="E919" s="268"/>
      <c r="F919" s="268"/>
      <c r="G919" s="268"/>
      <c r="H919" s="268"/>
      <c r="I919" s="268"/>
      <c r="J919" s="268"/>
      <c r="K919" s="268"/>
      <c r="L919" s="268"/>
      <c r="M919" s="268"/>
      <c r="N919" s="268"/>
      <c r="O919" s="268"/>
      <c r="P919" s="268"/>
      <c r="Q919" s="268"/>
      <c r="R919" s="268"/>
      <c r="S919" s="268"/>
      <c r="T919" s="268"/>
      <c r="U919" s="268"/>
      <c r="V919" s="268"/>
      <c r="W919" s="268"/>
      <c r="X919" s="268"/>
      <c r="Y919" s="268"/>
      <c r="Z919" s="268"/>
    </row>
    <row r="920" spans="1:26" ht="14.25" customHeight="1">
      <c r="A920" s="268"/>
      <c r="B920" s="268"/>
      <c r="C920" s="268"/>
      <c r="D920" s="268"/>
      <c r="E920" s="268"/>
      <c r="F920" s="268"/>
      <c r="G920" s="268"/>
      <c r="H920" s="268"/>
      <c r="I920" s="268"/>
      <c r="J920" s="268"/>
      <c r="K920" s="268"/>
      <c r="L920" s="268"/>
      <c r="M920" s="268"/>
      <c r="N920" s="268"/>
      <c r="O920" s="268"/>
      <c r="P920" s="268"/>
      <c r="Q920" s="268"/>
      <c r="R920" s="268"/>
      <c r="S920" s="268"/>
      <c r="T920" s="268"/>
      <c r="U920" s="268"/>
      <c r="V920" s="268"/>
      <c r="W920" s="268"/>
      <c r="X920" s="268"/>
      <c r="Y920" s="268"/>
      <c r="Z920" s="268"/>
    </row>
    <row r="921" spans="1:26" ht="14.25" customHeight="1">
      <c r="A921" s="268"/>
      <c r="B921" s="268"/>
      <c r="C921" s="268"/>
      <c r="D921" s="268"/>
      <c r="E921" s="268"/>
      <c r="F921" s="268"/>
      <c r="G921" s="268"/>
      <c r="H921" s="268"/>
      <c r="I921" s="268"/>
      <c r="J921" s="268"/>
      <c r="K921" s="268"/>
      <c r="L921" s="268"/>
      <c r="M921" s="268"/>
      <c r="N921" s="268"/>
      <c r="O921" s="268"/>
      <c r="P921" s="268"/>
      <c r="Q921" s="268"/>
      <c r="R921" s="268"/>
      <c r="S921" s="268"/>
      <c r="T921" s="268"/>
      <c r="U921" s="268"/>
      <c r="V921" s="268"/>
      <c r="W921" s="268"/>
      <c r="X921" s="268"/>
      <c r="Y921" s="268"/>
      <c r="Z921" s="268"/>
    </row>
    <row r="922" spans="1:26" ht="14.25" customHeight="1">
      <c r="A922" s="268"/>
      <c r="B922" s="268"/>
      <c r="C922" s="268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8"/>
      <c r="P922" s="268"/>
      <c r="Q922" s="268"/>
      <c r="R922" s="268"/>
      <c r="S922" s="268"/>
      <c r="T922" s="268"/>
      <c r="U922" s="268"/>
      <c r="V922" s="268"/>
      <c r="W922" s="268"/>
      <c r="X922" s="268"/>
      <c r="Y922" s="268"/>
      <c r="Z922" s="268"/>
    </row>
    <row r="923" spans="1:26" ht="14.25" customHeight="1">
      <c r="A923" s="268"/>
      <c r="B923" s="268"/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68"/>
      <c r="N923" s="268"/>
      <c r="O923" s="268"/>
      <c r="P923" s="268"/>
      <c r="Q923" s="268"/>
      <c r="R923" s="268"/>
      <c r="S923" s="268"/>
      <c r="T923" s="268"/>
      <c r="U923" s="268"/>
      <c r="V923" s="268"/>
      <c r="W923" s="268"/>
      <c r="X923" s="268"/>
      <c r="Y923" s="268"/>
      <c r="Z923" s="268"/>
    </row>
    <row r="924" spans="1:26" ht="14.25" customHeight="1">
      <c r="A924" s="268"/>
      <c r="B924" s="268"/>
      <c r="C924" s="268"/>
      <c r="D924" s="268"/>
      <c r="E924" s="268"/>
      <c r="F924" s="268"/>
      <c r="G924" s="268"/>
      <c r="H924" s="268"/>
      <c r="I924" s="268"/>
      <c r="J924" s="268"/>
      <c r="K924" s="268"/>
      <c r="L924" s="268"/>
      <c r="M924" s="268"/>
      <c r="N924" s="268"/>
      <c r="O924" s="268"/>
      <c r="P924" s="268"/>
      <c r="Q924" s="268"/>
      <c r="R924" s="268"/>
      <c r="S924" s="268"/>
      <c r="T924" s="268"/>
      <c r="U924" s="268"/>
      <c r="V924" s="268"/>
      <c r="W924" s="268"/>
      <c r="X924" s="268"/>
      <c r="Y924" s="268"/>
      <c r="Z924" s="268"/>
    </row>
    <row r="925" spans="1:26" ht="14.25" customHeight="1">
      <c r="A925" s="268"/>
      <c r="B925" s="268"/>
      <c r="C925" s="268"/>
      <c r="D925" s="268"/>
      <c r="E925" s="268"/>
      <c r="F925" s="268"/>
      <c r="G925" s="268"/>
      <c r="H925" s="268"/>
      <c r="I925" s="268"/>
      <c r="J925" s="268"/>
      <c r="K925" s="268"/>
      <c r="L925" s="268"/>
      <c r="M925" s="268"/>
      <c r="N925" s="268"/>
      <c r="O925" s="268"/>
      <c r="P925" s="268"/>
      <c r="Q925" s="268"/>
      <c r="R925" s="268"/>
      <c r="S925" s="268"/>
      <c r="T925" s="268"/>
      <c r="U925" s="268"/>
      <c r="V925" s="268"/>
      <c r="W925" s="268"/>
      <c r="X925" s="268"/>
      <c r="Y925" s="268"/>
      <c r="Z925" s="268"/>
    </row>
    <row r="926" spans="1:26" ht="14.25" customHeight="1">
      <c r="A926" s="268"/>
      <c r="B926" s="268"/>
      <c r="C926" s="268"/>
      <c r="D926" s="268"/>
      <c r="E926" s="268"/>
      <c r="F926" s="268"/>
      <c r="G926" s="268"/>
      <c r="H926" s="268"/>
      <c r="I926" s="268"/>
      <c r="J926" s="268"/>
      <c r="K926" s="268"/>
      <c r="L926" s="268"/>
      <c r="M926" s="268"/>
      <c r="N926" s="268"/>
      <c r="O926" s="268"/>
      <c r="P926" s="268"/>
      <c r="Q926" s="268"/>
      <c r="R926" s="268"/>
      <c r="S926" s="268"/>
      <c r="T926" s="268"/>
      <c r="U926" s="268"/>
      <c r="V926" s="268"/>
      <c r="W926" s="268"/>
      <c r="X926" s="268"/>
      <c r="Y926" s="268"/>
      <c r="Z926" s="268"/>
    </row>
    <row r="927" spans="1:26" ht="14.25" customHeight="1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68"/>
      <c r="O927" s="268"/>
      <c r="P927" s="268"/>
      <c r="Q927" s="268"/>
      <c r="R927" s="268"/>
      <c r="S927" s="268"/>
      <c r="T927" s="268"/>
      <c r="U927" s="268"/>
      <c r="V927" s="268"/>
      <c r="W927" s="268"/>
      <c r="X927" s="268"/>
      <c r="Y927" s="268"/>
      <c r="Z927" s="268"/>
    </row>
    <row r="928" spans="1:26" ht="14.25" customHeight="1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68"/>
      <c r="O928" s="268"/>
      <c r="P928" s="268"/>
      <c r="Q928" s="268"/>
      <c r="R928" s="268"/>
      <c r="S928" s="268"/>
      <c r="T928" s="268"/>
      <c r="U928" s="268"/>
      <c r="V928" s="268"/>
      <c r="W928" s="268"/>
      <c r="X928" s="268"/>
      <c r="Y928" s="268"/>
      <c r="Z928" s="268"/>
    </row>
    <row r="929" spans="1:26" ht="14.25" customHeight="1">
      <c r="A929" s="268"/>
      <c r="B929" s="268"/>
      <c r="C929" s="268"/>
      <c r="D929" s="268"/>
      <c r="E929" s="268"/>
      <c r="F929" s="268"/>
      <c r="G929" s="268"/>
      <c r="H929" s="268"/>
      <c r="I929" s="268"/>
      <c r="J929" s="268"/>
      <c r="K929" s="268"/>
      <c r="L929" s="268"/>
      <c r="M929" s="268"/>
      <c r="N929" s="268"/>
      <c r="O929" s="268"/>
      <c r="P929" s="268"/>
      <c r="Q929" s="268"/>
      <c r="R929" s="268"/>
      <c r="S929" s="268"/>
      <c r="T929" s="268"/>
      <c r="U929" s="268"/>
      <c r="V929" s="268"/>
      <c r="W929" s="268"/>
      <c r="X929" s="268"/>
      <c r="Y929" s="268"/>
      <c r="Z929" s="268"/>
    </row>
    <row r="930" spans="1:26" ht="14.25" customHeight="1">
      <c r="A930" s="268"/>
      <c r="B930" s="268"/>
      <c r="C930" s="268"/>
      <c r="D930" s="268"/>
      <c r="E930" s="268"/>
      <c r="F930" s="268"/>
      <c r="G930" s="268"/>
      <c r="H930" s="268"/>
      <c r="I930" s="268"/>
      <c r="J930" s="268"/>
      <c r="K930" s="268"/>
      <c r="L930" s="268"/>
      <c r="M930" s="268"/>
      <c r="N930" s="268"/>
      <c r="O930" s="268"/>
      <c r="P930" s="268"/>
      <c r="Q930" s="268"/>
      <c r="R930" s="268"/>
      <c r="S930" s="268"/>
      <c r="T930" s="268"/>
      <c r="U930" s="268"/>
      <c r="V930" s="268"/>
      <c r="W930" s="268"/>
      <c r="X930" s="268"/>
      <c r="Y930" s="268"/>
      <c r="Z930" s="268"/>
    </row>
    <row r="931" spans="1:26" ht="14.25" customHeight="1">
      <c r="A931" s="268"/>
      <c r="B931" s="268"/>
      <c r="C931" s="268"/>
      <c r="D931" s="268"/>
      <c r="E931" s="268"/>
      <c r="F931" s="268"/>
      <c r="G931" s="268"/>
      <c r="H931" s="268"/>
      <c r="I931" s="268"/>
      <c r="J931" s="268"/>
      <c r="K931" s="268"/>
      <c r="L931" s="268"/>
      <c r="M931" s="268"/>
      <c r="N931" s="268"/>
      <c r="O931" s="268"/>
      <c r="P931" s="268"/>
      <c r="Q931" s="268"/>
      <c r="R931" s="268"/>
      <c r="S931" s="268"/>
      <c r="T931" s="268"/>
      <c r="U931" s="268"/>
      <c r="V931" s="268"/>
      <c r="W931" s="268"/>
      <c r="X931" s="268"/>
      <c r="Y931" s="268"/>
      <c r="Z931" s="268"/>
    </row>
    <row r="932" spans="1:26" ht="14.25" customHeight="1">
      <c r="A932" s="268"/>
      <c r="B932" s="268"/>
      <c r="C932" s="268"/>
      <c r="D932" s="268"/>
      <c r="E932" s="268"/>
      <c r="F932" s="268"/>
      <c r="G932" s="268"/>
      <c r="H932" s="268"/>
      <c r="I932" s="268"/>
      <c r="J932" s="268"/>
      <c r="K932" s="268"/>
      <c r="L932" s="268"/>
      <c r="M932" s="268"/>
      <c r="N932" s="268"/>
      <c r="O932" s="268"/>
      <c r="P932" s="268"/>
      <c r="Q932" s="268"/>
      <c r="R932" s="268"/>
      <c r="S932" s="268"/>
      <c r="T932" s="268"/>
      <c r="U932" s="268"/>
      <c r="V932" s="268"/>
      <c r="W932" s="268"/>
      <c r="X932" s="268"/>
      <c r="Y932" s="268"/>
      <c r="Z932" s="268"/>
    </row>
    <row r="933" spans="1:26" ht="14.25" customHeight="1">
      <c r="A933" s="268"/>
      <c r="B933" s="268"/>
      <c r="C933" s="268"/>
      <c r="D933" s="268"/>
      <c r="E933" s="268"/>
      <c r="F933" s="268"/>
      <c r="G933" s="268"/>
      <c r="H933" s="268"/>
      <c r="I933" s="268"/>
      <c r="J933" s="268"/>
      <c r="K933" s="268"/>
      <c r="L933" s="268"/>
      <c r="M933" s="268"/>
      <c r="N933" s="268"/>
      <c r="O933" s="268"/>
      <c r="P933" s="268"/>
      <c r="Q933" s="268"/>
      <c r="R933" s="268"/>
      <c r="S933" s="268"/>
      <c r="T933" s="268"/>
      <c r="U933" s="268"/>
      <c r="V933" s="268"/>
      <c r="W933" s="268"/>
      <c r="X933" s="268"/>
      <c r="Y933" s="268"/>
      <c r="Z933" s="268"/>
    </row>
    <row r="934" spans="1:26" ht="14.25" customHeight="1">
      <c r="A934" s="268"/>
      <c r="B934" s="268"/>
      <c r="C934" s="268"/>
      <c r="D934" s="268"/>
      <c r="E934" s="268"/>
      <c r="F934" s="268"/>
      <c r="G934" s="268"/>
      <c r="H934" s="268"/>
      <c r="I934" s="268"/>
      <c r="J934" s="268"/>
      <c r="K934" s="268"/>
      <c r="L934" s="268"/>
      <c r="M934" s="268"/>
      <c r="N934" s="268"/>
      <c r="O934" s="268"/>
      <c r="P934" s="268"/>
      <c r="Q934" s="268"/>
      <c r="R934" s="268"/>
      <c r="S934" s="268"/>
      <c r="T934" s="268"/>
      <c r="U934" s="268"/>
      <c r="V934" s="268"/>
      <c r="W934" s="268"/>
      <c r="X934" s="268"/>
      <c r="Y934" s="268"/>
      <c r="Z934" s="268"/>
    </row>
    <row r="935" spans="1:26" ht="14.25" customHeight="1">
      <c r="A935" s="268"/>
      <c r="B935" s="268"/>
      <c r="C935" s="268"/>
      <c r="D935" s="268"/>
      <c r="E935" s="268"/>
      <c r="F935" s="268"/>
      <c r="G935" s="268"/>
      <c r="H935" s="268"/>
      <c r="I935" s="268"/>
      <c r="J935" s="268"/>
      <c r="K935" s="268"/>
      <c r="L935" s="268"/>
      <c r="M935" s="268"/>
      <c r="N935" s="268"/>
      <c r="O935" s="268"/>
      <c r="P935" s="268"/>
      <c r="Q935" s="268"/>
      <c r="R935" s="268"/>
      <c r="S935" s="268"/>
      <c r="T935" s="268"/>
      <c r="U935" s="268"/>
      <c r="V935" s="268"/>
      <c r="W935" s="268"/>
      <c r="X935" s="268"/>
      <c r="Y935" s="268"/>
      <c r="Z935" s="268"/>
    </row>
    <row r="936" spans="1:26" ht="14.25" customHeight="1">
      <c r="A936" s="268"/>
      <c r="B936" s="268"/>
      <c r="C936" s="268"/>
      <c r="D936" s="268"/>
      <c r="E936" s="268"/>
      <c r="F936" s="268"/>
      <c r="G936" s="268"/>
      <c r="H936" s="268"/>
      <c r="I936" s="268"/>
      <c r="J936" s="268"/>
      <c r="K936" s="268"/>
      <c r="L936" s="268"/>
      <c r="M936" s="268"/>
      <c r="N936" s="268"/>
      <c r="O936" s="268"/>
      <c r="P936" s="268"/>
      <c r="Q936" s="268"/>
      <c r="R936" s="268"/>
      <c r="S936" s="268"/>
      <c r="T936" s="268"/>
      <c r="U936" s="268"/>
      <c r="V936" s="268"/>
      <c r="W936" s="268"/>
      <c r="X936" s="268"/>
      <c r="Y936" s="268"/>
      <c r="Z936" s="268"/>
    </row>
    <row r="937" spans="1:26" ht="14.25" customHeight="1">
      <c r="A937" s="268"/>
      <c r="B937" s="268"/>
      <c r="C937" s="268"/>
      <c r="D937" s="268"/>
      <c r="E937" s="268"/>
      <c r="F937" s="268"/>
      <c r="G937" s="268"/>
      <c r="H937" s="268"/>
      <c r="I937" s="268"/>
      <c r="J937" s="268"/>
      <c r="K937" s="268"/>
      <c r="L937" s="268"/>
      <c r="M937" s="268"/>
      <c r="N937" s="268"/>
      <c r="O937" s="268"/>
      <c r="P937" s="268"/>
      <c r="Q937" s="268"/>
      <c r="R937" s="268"/>
      <c r="S937" s="268"/>
      <c r="T937" s="268"/>
      <c r="U937" s="268"/>
      <c r="V937" s="268"/>
      <c r="W937" s="268"/>
      <c r="X937" s="268"/>
      <c r="Y937" s="268"/>
      <c r="Z937" s="268"/>
    </row>
    <row r="938" spans="1:26" ht="14.25" customHeight="1">
      <c r="A938" s="268"/>
      <c r="B938" s="268"/>
      <c r="C938" s="268"/>
      <c r="D938" s="268"/>
      <c r="E938" s="268"/>
      <c r="F938" s="268"/>
      <c r="G938" s="268"/>
      <c r="H938" s="268"/>
      <c r="I938" s="268"/>
      <c r="J938" s="268"/>
      <c r="K938" s="268"/>
      <c r="L938" s="268"/>
      <c r="M938" s="268"/>
      <c r="N938" s="268"/>
      <c r="O938" s="268"/>
      <c r="P938" s="268"/>
      <c r="Q938" s="268"/>
      <c r="R938" s="268"/>
      <c r="S938" s="268"/>
      <c r="T938" s="268"/>
      <c r="U938" s="268"/>
      <c r="V938" s="268"/>
      <c r="W938" s="268"/>
      <c r="X938" s="268"/>
      <c r="Y938" s="268"/>
      <c r="Z938" s="268"/>
    </row>
    <row r="939" spans="1:26" ht="14.25" customHeight="1">
      <c r="A939" s="268"/>
      <c r="B939" s="268"/>
      <c r="C939" s="268"/>
      <c r="D939" s="268"/>
      <c r="E939" s="268"/>
      <c r="F939" s="268"/>
      <c r="G939" s="268"/>
      <c r="H939" s="268"/>
      <c r="I939" s="268"/>
      <c r="J939" s="268"/>
      <c r="K939" s="268"/>
      <c r="L939" s="268"/>
      <c r="M939" s="268"/>
      <c r="N939" s="268"/>
      <c r="O939" s="268"/>
      <c r="P939" s="268"/>
      <c r="Q939" s="268"/>
      <c r="R939" s="268"/>
      <c r="S939" s="268"/>
      <c r="T939" s="268"/>
      <c r="U939" s="268"/>
      <c r="V939" s="268"/>
      <c r="W939" s="268"/>
      <c r="X939" s="268"/>
      <c r="Y939" s="268"/>
      <c r="Z939" s="268"/>
    </row>
    <row r="940" spans="1:26" ht="14.25" customHeight="1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68"/>
      <c r="L940" s="268"/>
      <c r="M940" s="268"/>
      <c r="N940" s="268"/>
      <c r="O940" s="268"/>
      <c r="P940" s="268"/>
      <c r="Q940" s="268"/>
      <c r="R940" s="268"/>
      <c r="S940" s="268"/>
      <c r="T940" s="268"/>
      <c r="U940" s="268"/>
      <c r="V940" s="268"/>
      <c r="W940" s="268"/>
      <c r="X940" s="268"/>
      <c r="Y940" s="268"/>
      <c r="Z940" s="268"/>
    </row>
    <row r="941" spans="1:26" ht="14.25" customHeight="1">
      <c r="A941" s="268"/>
      <c r="B941" s="268"/>
      <c r="C941" s="268"/>
      <c r="D941" s="268"/>
      <c r="E941" s="268"/>
      <c r="F941" s="268"/>
      <c r="G941" s="268"/>
      <c r="H941" s="268"/>
      <c r="I941" s="268"/>
      <c r="J941" s="268"/>
      <c r="K941" s="268"/>
      <c r="L941" s="268"/>
      <c r="M941" s="268"/>
      <c r="N941" s="268"/>
      <c r="O941" s="268"/>
      <c r="P941" s="268"/>
      <c r="Q941" s="268"/>
      <c r="R941" s="268"/>
      <c r="S941" s="268"/>
      <c r="T941" s="268"/>
      <c r="U941" s="268"/>
      <c r="V941" s="268"/>
      <c r="W941" s="268"/>
      <c r="X941" s="268"/>
      <c r="Y941" s="268"/>
      <c r="Z941" s="268"/>
    </row>
    <row r="942" spans="1:26" ht="14.25" customHeight="1">
      <c r="A942" s="268"/>
      <c r="B942" s="268"/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68"/>
      <c r="O942" s="268"/>
      <c r="P942" s="268"/>
      <c r="Q942" s="268"/>
      <c r="R942" s="268"/>
      <c r="S942" s="268"/>
      <c r="T942" s="268"/>
      <c r="U942" s="268"/>
      <c r="V942" s="268"/>
      <c r="W942" s="268"/>
      <c r="X942" s="268"/>
      <c r="Y942" s="268"/>
      <c r="Z942" s="268"/>
    </row>
    <row r="943" spans="1:26" ht="14.25" customHeight="1">
      <c r="A943" s="268"/>
      <c r="B943" s="268"/>
      <c r="C943" s="268"/>
      <c r="D943" s="268"/>
      <c r="E943" s="268"/>
      <c r="F943" s="268"/>
      <c r="G943" s="268"/>
      <c r="H943" s="268"/>
      <c r="I943" s="268"/>
      <c r="J943" s="268"/>
      <c r="K943" s="268"/>
      <c r="L943" s="268"/>
      <c r="M943" s="268"/>
      <c r="N943" s="268"/>
      <c r="O943" s="268"/>
      <c r="P943" s="268"/>
      <c r="Q943" s="268"/>
      <c r="R943" s="268"/>
      <c r="S943" s="268"/>
      <c r="T943" s="268"/>
      <c r="U943" s="268"/>
      <c r="V943" s="268"/>
      <c r="W943" s="268"/>
      <c r="X943" s="268"/>
      <c r="Y943" s="268"/>
      <c r="Z943" s="268"/>
    </row>
    <row r="944" spans="1:26" ht="14.25" customHeight="1">
      <c r="A944" s="268"/>
      <c r="B944" s="268"/>
      <c r="C944" s="268"/>
      <c r="D944" s="268"/>
      <c r="E944" s="268"/>
      <c r="F944" s="268"/>
      <c r="G944" s="268"/>
      <c r="H944" s="268"/>
      <c r="I944" s="268"/>
      <c r="J944" s="268"/>
      <c r="K944" s="268"/>
      <c r="L944" s="268"/>
      <c r="M944" s="268"/>
      <c r="N944" s="268"/>
      <c r="O944" s="268"/>
      <c r="P944" s="268"/>
      <c r="Q944" s="268"/>
      <c r="R944" s="268"/>
      <c r="S944" s="268"/>
      <c r="T944" s="268"/>
      <c r="U944" s="268"/>
      <c r="V944" s="268"/>
      <c r="W944" s="268"/>
      <c r="X944" s="268"/>
      <c r="Y944" s="268"/>
      <c r="Z944" s="268"/>
    </row>
    <row r="945" spans="1:26" ht="14.25" customHeight="1">
      <c r="A945" s="268"/>
      <c r="B945" s="268"/>
      <c r="C945" s="268"/>
      <c r="D945" s="268"/>
      <c r="E945" s="268"/>
      <c r="F945" s="268"/>
      <c r="G945" s="268"/>
      <c r="H945" s="268"/>
      <c r="I945" s="268"/>
      <c r="J945" s="268"/>
      <c r="K945" s="268"/>
      <c r="L945" s="268"/>
      <c r="M945" s="268"/>
      <c r="N945" s="268"/>
      <c r="O945" s="268"/>
      <c r="P945" s="268"/>
      <c r="Q945" s="268"/>
      <c r="R945" s="268"/>
      <c r="S945" s="268"/>
      <c r="T945" s="268"/>
      <c r="U945" s="268"/>
      <c r="V945" s="268"/>
      <c r="W945" s="268"/>
      <c r="X945" s="268"/>
      <c r="Y945" s="268"/>
      <c r="Z945" s="268"/>
    </row>
    <row r="946" spans="1:26" ht="14.25" customHeight="1">
      <c r="A946" s="268"/>
      <c r="B946" s="268"/>
      <c r="C946" s="268"/>
      <c r="D946" s="268"/>
      <c r="E946" s="268"/>
      <c r="F946" s="268"/>
      <c r="G946" s="268"/>
      <c r="H946" s="268"/>
      <c r="I946" s="268"/>
      <c r="J946" s="268"/>
      <c r="K946" s="268"/>
      <c r="L946" s="268"/>
      <c r="M946" s="268"/>
      <c r="N946" s="268"/>
      <c r="O946" s="268"/>
      <c r="P946" s="268"/>
      <c r="Q946" s="268"/>
      <c r="R946" s="268"/>
      <c r="S946" s="268"/>
      <c r="T946" s="268"/>
      <c r="U946" s="268"/>
      <c r="V946" s="268"/>
      <c r="W946" s="268"/>
      <c r="X946" s="268"/>
      <c r="Y946" s="268"/>
      <c r="Z946" s="268"/>
    </row>
    <row r="947" spans="1:26" ht="14.25" customHeight="1">
      <c r="A947" s="268"/>
      <c r="B947" s="268"/>
      <c r="C947" s="268"/>
      <c r="D947" s="268"/>
      <c r="E947" s="268"/>
      <c r="F947" s="268"/>
      <c r="G947" s="268"/>
      <c r="H947" s="268"/>
      <c r="I947" s="268"/>
      <c r="J947" s="268"/>
      <c r="K947" s="268"/>
      <c r="L947" s="268"/>
      <c r="M947" s="268"/>
      <c r="N947" s="268"/>
      <c r="O947" s="268"/>
      <c r="P947" s="268"/>
      <c r="Q947" s="268"/>
      <c r="R947" s="268"/>
      <c r="S947" s="268"/>
      <c r="T947" s="268"/>
      <c r="U947" s="268"/>
      <c r="V947" s="268"/>
      <c r="W947" s="268"/>
      <c r="X947" s="268"/>
      <c r="Y947" s="268"/>
      <c r="Z947" s="268"/>
    </row>
    <row r="948" spans="1:26" ht="14.25" customHeight="1">
      <c r="A948" s="268"/>
      <c r="B948" s="268"/>
      <c r="C948" s="268"/>
      <c r="D948" s="268"/>
      <c r="E948" s="268"/>
      <c r="F948" s="268"/>
      <c r="G948" s="268"/>
      <c r="H948" s="268"/>
      <c r="I948" s="268"/>
      <c r="J948" s="268"/>
      <c r="K948" s="268"/>
      <c r="L948" s="268"/>
      <c r="M948" s="268"/>
      <c r="N948" s="268"/>
      <c r="O948" s="268"/>
      <c r="P948" s="268"/>
      <c r="Q948" s="268"/>
      <c r="R948" s="268"/>
      <c r="S948" s="268"/>
      <c r="T948" s="268"/>
      <c r="U948" s="268"/>
      <c r="V948" s="268"/>
      <c r="W948" s="268"/>
      <c r="X948" s="268"/>
      <c r="Y948" s="268"/>
      <c r="Z948" s="268"/>
    </row>
    <row r="949" spans="1:26" ht="14.25" customHeight="1">
      <c r="A949" s="268"/>
      <c r="B949" s="268"/>
      <c r="C949" s="268"/>
      <c r="D949" s="268"/>
      <c r="E949" s="268"/>
      <c r="F949" s="268"/>
      <c r="G949" s="268"/>
      <c r="H949" s="268"/>
      <c r="I949" s="268"/>
      <c r="J949" s="268"/>
      <c r="K949" s="268"/>
      <c r="L949" s="268"/>
      <c r="M949" s="268"/>
      <c r="N949" s="268"/>
      <c r="O949" s="268"/>
      <c r="P949" s="268"/>
      <c r="Q949" s="268"/>
      <c r="R949" s="268"/>
      <c r="S949" s="268"/>
      <c r="T949" s="268"/>
      <c r="U949" s="268"/>
      <c r="V949" s="268"/>
      <c r="W949" s="268"/>
      <c r="X949" s="268"/>
      <c r="Y949" s="268"/>
      <c r="Z949" s="268"/>
    </row>
    <row r="950" spans="1:26" ht="14.25" customHeight="1">
      <c r="A950" s="268"/>
      <c r="B950" s="268"/>
      <c r="C950" s="268"/>
      <c r="D950" s="268"/>
      <c r="E950" s="268"/>
      <c r="F950" s="268"/>
      <c r="G950" s="268"/>
      <c r="H950" s="268"/>
      <c r="I950" s="268"/>
      <c r="J950" s="268"/>
      <c r="K950" s="268"/>
      <c r="L950" s="268"/>
      <c r="M950" s="268"/>
      <c r="N950" s="268"/>
      <c r="O950" s="268"/>
      <c r="P950" s="268"/>
      <c r="Q950" s="268"/>
      <c r="R950" s="268"/>
      <c r="S950" s="268"/>
      <c r="T950" s="268"/>
      <c r="U950" s="268"/>
      <c r="V950" s="268"/>
      <c r="W950" s="268"/>
      <c r="X950" s="268"/>
      <c r="Y950" s="268"/>
      <c r="Z950" s="268"/>
    </row>
    <row r="951" spans="1:26" ht="14.25" customHeight="1">
      <c r="A951" s="268"/>
      <c r="B951" s="268"/>
      <c r="C951" s="268"/>
      <c r="D951" s="268"/>
      <c r="E951" s="268"/>
      <c r="F951" s="268"/>
      <c r="G951" s="268"/>
      <c r="H951" s="268"/>
      <c r="I951" s="268"/>
      <c r="J951" s="268"/>
      <c r="K951" s="268"/>
      <c r="L951" s="268"/>
      <c r="M951" s="268"/>
      <c r="N951" s="268"/>
      <c r="O951" s="268"/>
      <c r="P951" s="268"/>
      <c r="Q951" s="268"/>
      <c r="R951" s="268"/>
      <c r="S951" s="268"/>
      <c r="T951" s="268"/>
      <c r="U951" s="268"/>
      <c r="V951" s="268"/>
      <c r="W951" s="268"/>
      <c r="X951" s="268"/>
      <c r="Y951" s="268"/>
      <c r="Z951" s="268"/>
    </row>
    <row r="952" spans="1:26" ht="14.25" customHeight="1">
      <c r="A952" s="268"/>
      <c r="B952" s="268"/>
      <c r="C952" s="268"/>
      <c r="D952" s="268"/>
      <c r="E952" s="268"/>
      <c r="F952" s="268"/>
      <c r="G952" s="268"/>
      <c r="H952" s="268"/>
      <c r="I952" s="268"/>
      <c r="J952" s="268"/>
      <c r="K952" s="268"/>
      <c r="L952" s="268"/>
      <c r="M952" s="268"/>
      <c r="N952" s="268"/>
      <c r="O952" s="268"/>
      <c r="P952" s="268"/>
      <c r="Q952" s="268"/>
      <c r="R952" s="268"/>
      <c r="S952" s="268"/>
      <c r="T952" s="268"/>
      <c r="U952" s="268"/>
      <c r="V952" s="268"/>
      <c r="W952" s="268"/>
      <c r="X952" s="268"/>
      <c r="Y952" s="268"/>
      <c r="Z952" s="268"/>
    </row>
    <row r="953" spans="1:26" ht="14.25" customHeight="1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68"/>
      <c r="N953" s="268"/>
      <c r="O953" s="268"/>
      <c r="P953" s="268"/>
      <c r="Q953" s="268"/>
      <c r="R953" s="268"/>
      <c r="S953" s="268"/>
      <c r="T953" s="268"/>
      <c r="U953" s="268"/>
      <c r="V953" s="268"/>
      <c r="W953" s="268"/>
      <c r="X953" s="268"/>
      <c r="Y953" s="268"/>
      <c r="Z953" s="268"/>
    </row>
    <row r="954" spans="1:26" ht="14.25" customHeight="1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68"/>
      <c r="N954" s="268"/>
      <c r="O954" s="268"/>
      <c r="P954" s="268"/>
      <c r="Q954" s="268"/>
      <c r="R954" s="268"/>
      <c r="S954" s="268"/>
      <c r="T954" s="268"/>
      <c r="U954" s="268"/>
      <c r="V954" s="268"/>
      <c r="W954" s="268"/>
      <c r="X954" s="268"/>
      <c r="Y954" s="268"/>
      <c r="Z954" s="268"/>
    </row>
    <row r="955" spans="1:26" ht="14.25" customHeight="1">
      <c r="A955" s="268"/>
      <c r="B955" s="268"/>
      <c r="C955" s="268"/>
      <c r="D955" s="268"/>
      <c r="E955" s="268"/>
      <c r="F955" s="268"/>
      <c r="G955" s="268"/>
      <c r="H955" s="268"/>
      <c r="I955" s="268"/>
      <c r="J955" s="268"/>
      <c r="K955" s="268"/>
      <c r="L955" s="268"/>
      <c r="M955" s="268"/>
      <c r="N955" s="268"/>
      <c r="O955" s="268"/>
      <c r="P955" s="268"/>
      <c r="Q955" s="268"/>
      <c r="R955" s="268"/>
      <c r="S955" s="268"/>
      <c r="T955" s="268"/>
      <c r="U955" s="268"/>
      <c r="V955" s="268"/>
      <c r="W955" s="268"/>
      <c r="X955" s="268"/>
      <c r="Y955" s="268"/>
      <c r="Z955" s="268"/>
    </row>
    <row r="956" spans="1:26" ht="14.25" customHeight="1">
      <c r="A956" s="268"/>
      <c r="B956" s="268"/>
      <c r="C956" s="268"/>
      <c r="D956" s="268"/>
      <c r="E956" s="268"/>
      <c r="F956" s="268"/>
      <c r="G956" s="268"/>
      <c r="H956" s="268"/>
      <c r="I956" s="268"/>
      <c r="J956" s="268"/>
      <c r="K956" s="268"/>
      <c r="L956" s="268"/>
      <c r="M956" s="268"/>
      <c r="N956" s="268"/>
      <c r="O956" s="268"/>
      <c r="P956" s="268"/>
      <c r="Q956" s="268"/>
      <c r="R956" s="268"/>
      <c r="S956" s="268"/>
      <c r="T956" s="268"/>
      <c r="U956" s="268"/>
      <c r="V956" s="268"/>
      <c r="W956" s="268"/>
      <c r="X956" s="268"/>
      <c r="Y956" s="268"/>
      <c r="Z956" s="268"/>
    </row>
    <row r="957" spans="1:26" ht="14.25" customHeight="1">
      <c r="A957" s="268"/>
      <c r="B957" s="268"/>
      <c r="C957" s="268"/>
      <c r="D957" s="268"/>
      <c r="E957" s="268"/>
      <c r="F957" s="268"/>
      <c r="G957" s="268"/>
      <c r="H957" s="268"/>
      <c r="I957" s="268"/>
      <c r="J957" s="268"/>
      <c r="K957" s="268"/>
      <c r="L957" s="268"/>
      <c r="M957" s="268"/>
      <c r="N957" s="268"/>
      <c r="O957" s="268"/>
      <c r="P957" s="268"/>
      <c r="Q957" s="268"/>
      <c r="R957" s="268"/>
      <c r="S957" s="268"/>
      <c r="T957" s="268"/>
      <c r="U957" s="268"/>
      <c r="V957" s="268"/>
      <c r="W957" s="268"/>
      <c r="X957" s="268"/>
      <c r="Y957" s="268"/>
      <c r="Z957" s="268"/>
    </row>
    <row r="958" spans="1:26" ht="14.25" customHeight="1">
      <c r="A958" s="268"/>
      <c r="B958" s="268"/>
      <c r="C958" s="268"/>
      <c r="D958" s="268"/>
      <c r="E958" s="268"/>
      <c r="F958" s="268"/>
      <c r="G958" s="268"/>
      <c r="H958" s="268"/>
      <c r="I958" s="268"/>
      <c r="J958" s="268"/>
      <c r="K958" s="268"/>
      <c r="L958" s="268"/>
      <c r="M958" s="268"/>
      <c r="N958" s="268"/>
      <c r="O958" s="268"/>
      <c r="P958" s="268"/>
      <c r="Q958" s="268"/>
      <c r="R958" s="268"/>
      <c r="S958" s="268"/>
      <c r="T958" s="268"/>
      <c r="U958" s="268"/>
      <c r="V958" s="268"/>
      <c r="W958" s="268"/>
      <c r="X958" s="268"/>
      <c r="Y958" s="268"/>
      <c r="Z958" s="268"/>
    </row>
    <row r="959" spans="1:26" ht="14.25" customHeight="1">
      <c r="A959" s="268"/>
      <c r="B959" s="268"/>
      <c r="C959" s="268"/>
      <c r="D959" s="268"/>
      <c r="E959" s="268"/>
      <c r="F959" s="268"/>
      <c r="G959" s="268"/>
      <c r="H959" s="268"/>
      <c r="I959" s="268"/>
      <c r="J959" s="268"/>
      <c r="K959" s="268"/>
      <c r="L959" s="268"/>
      <c r="M959" s="268"/>
      <c r="N959" s="268"/>
      <c r="O959" s="268"/>
      <c r="P959" s="268"/>
      <c r="Q959" s="268"/>
      <c r="R959" s="268"/>
      <c r="S959" s="268"/>
      <c r="T959" s="268"/>
      <c r="U959" s="268"/>
      <c r="V959" s="268"/>
      <c r="W959" s="268"/>
      <c r="X959" s="268"/>
      <c r="Y959" s="268"/>
      <c r="Z959" s="268"/>
    </row>
    <row r="960" spans="1:26" ht="14.25" customHeight="1">
      <c r="A960" s="268"/>
      <c r="B960" s="268"/>
      <c r="C960" s="268"/>
      <c r="D960" s="268"/>
      <c r="E960" s="268"/>
      <c r="F960" s="268"/>
      <c r="G960" s="268"/>
      <c r="H960" s="268"/>
      <c r="I960" s="268"/>
      <c r="J960" s="268"/>
      <c r="K960" s="268"/>
      <c r="L960" s="268"/>
      <c r="M960" s="268"/>
      <c r="N960" s="268"/>
      <c r="O960" s="268"/>
      <c r="P960" s="268"/>
      <c r="Q960" s="268"/>
      <c r="R960" s="268"/>
      <c r="S960" s="268"/>
      <c r="T960" s="268"/>
      <c r="U960" s="268"/>
      <c r="V960" s="268"/>
      <c r="W960" s="268"/>
      <c r="X960" s="268"/>
      <c r="Y960" s="268"/>
      <c r="Z960" s="268"/>
    </row>
    <row r="961" spans="1:26" ht="14.25" customHeight="1">
      <c r="A961" s="268"/>
      <c r="B961" s="268"/>
      <c r="C961" s="268"/>
      <c r="D961" s="268"/>
      <c r="E961" s="268"/>
      <c r="F961" s="268"/>
      <c r="G961" s="268"/>
      <c r="H961" s="268"/>
      <c r="I961" s="268"/>
      <c r="J961" s="268"/>
      <c r="K961" s="268"/>
      <c r="L961" s="268"/>
      <c r="M961" s="268"/>
      <c r="N961" s="268"/>
      <c r="O961" s="268"/>
      <c r="P961" s="268"/>
      <c r="Q961" s="268"/>
      <c r="R961" s="268"/>
      <c r="S961" s="268"/>
      <c r="T961" s="268"/>
      <c r="U961" s="268"/>
      <c r="V961" s="268"/>
      <c r="W961" s="268"/>
      <c r="X961" s="268"/>
      <c r="Y961" s="268"/>
      <c r="Z961" s="268"/>
    </row>
    <row r="962" spans="1:26" ht="14.25" customHeight="1">
      <c r="A962" s="268"/>
      <c r="B962" s="268"/>
      <c r="C962" s="268"/>
      <c r="D962" s="268"/>
      <c r="E962" s="268"/>
      <c r="F962" s="268"/>
      <c r="G962" s="268"/>
      <c r="H962" s="268"/>
      <c r="I962" s="268"/>
      <c r="J962" s="268"/>
      <c r="K962" s="268"/>
      <c r="L962" s="268"/>
      <c r="M962" s="268"/>
      <c r="N962" s="268"/>
      <c r="O962" s="268"/>
      <c r="P962" s="268"/>
      <c r="Q962" s="268"/>
      <c r="R962" s="268"/>
      <c r="S962" s="268"/>
      <c r="T962" s="268"/>
      <c r="U962" s="268"/>
      <c r="V962" s="268"/>
      <c r="W962" s="268"/>
      <c r="X962" s="268"/>
      <c r="Y962" s="268"/>
      <c r="Z962" s="268"/>
    </row>
    <row r="963" spans="1:26" ht="14.25" customHeight="1">
      <c r="A963" s="268"/>
      <c r="B963" s="268"/>
      <c r="C963" s="268"/>
      <c r="D963" s="268"/>
      <c r="E963" s="268"/>
      <c r="F963" s="268"/>
      <c r="G963" s="268"/>
      <c r="H963" s="268"/>
      <c r="I963" s="268"/>
      <c r="J963" s="268"/>
      <c r="K963" s="268"/>
      <c r="L963" s="268"/>
      <c r="M963" s="268"/>
      <c r="N963" s="268"/>
      <c r="O963" s="268"/>
      <c r="P963" s="268"/>
      <c r="Q963" s="268"/>
      <c r="R963" s="268"/>
      <c r="S963" s="268"/>
      <c r="T963" s="268"/>
      <c r="U963" s="268"/>
      <c r="V963" s="268"/>
      <c r="W963" s="268"/>
      <c r="X963" s="268"/>
      <c r="Y963" s="268"/>
      <c r="Z963" s="268"/>
    </row>
    <row r="964" spans="1:26" ht="14.25" customHeight="1">
      <c r="A964" s="268"/>
      <c r="B964" s="268"/>
      <c r="C964" s="268"/>
      <c r="D964" s="268"/>
      <c r="E964" s="268"/>
      <c r="F964" s="268"/>
      <c r="G964" s="268"/>
      <c r="H964" s="268"/>
      <c r="I964" s="268"/>
      <c r="J964" s="268"/>
      <c r="K964" s="268"/>
      <c r="L964" s="268"/>
      <c r="M964" s="268"/>
      <c r="N964" s="268"/>
      <c r="O964" s="268"/>
      <c r="P964" s="268"/>
      <c r="Q964" s="268"/>
      <c r="R964" s="268"/>
      <c r="S964" s="268"/>
      <c r="T964" s="268"/>
      <c r="U964" s="268"/>
      <c r="V964" s="268"/>
      <c r="W964" s="268"/>
      <c r="X964" s="268"/>
      <c r="Y964" s="268"/>
      <c r="Z964" s="268"/>
    </row>
    <row r="965" spans="1:26" ht="14.25" customHeight="1">
      <c r="A965" s="268"/>
      <c r="B965" s="268"/>
      <c r="C965" s="268"/>
      <c r="D965" s="268"/>
      <c r="E965" s="268"/>
      <c r="F965" s="268"/>
      <c r="G965" s="268"/>
      <c r="H965" s="268"/>
      <c r="I965" s="268"/>
      <c r="J965" s="268"/>
      <c r="K965" s="268"/>
      <c r="L965" s="268"/>
      <c r="M965" s="268"/>
      <c r="N965" s="268"/>
      <c r="O965" s="268"/>
      <c r="P965" s="268"/>
      <c r="Q965" s="268"/>
      <c r="R965" s="268"/>
      <c r="S965" s="268"/>
      <c r="T965" s="268"/>
      <c r="U965" s="268"/>
      <c r="V965" s="268"/>
      <c r="W965" s="268"/>
      <c r="X965" s="268"/>
      <c r="Y965" s="268"/>
      <c r="Z965" s="268"/>
    </row>
    <row r="966" spans="1:26" ht="14.25" customHeight="1">
      <c r="A966" s="268"/>
      <c r="B966" s="268"/>
      <c r="C966" s="268"/>
      <c r="D966" s="268"/>
      <c r="E966" s="268"/>
      <c r="F966" s="268"/>
      <c r="G966" s="268"/>
      <c r="H966" s="268"/>
      <c r="I966" s="268"/>
      <c r="J966" s="268"/>
      <c r="K966" s="268"/>
      <c r="L966" s="268"/>
      <c r="M966" s="268"/>
      <c r="N966" s="268"/>
      <c r="O966" s="268"/>
      <c r="P966" s="268"/>
      <c r="Q966" s="268"/>
      <c r="R966" s="268"/>
      <c r="S966" s="268"/>
      <c r="T966" s="268"/>
      <c r="U966" s="268"/>
      <c r="V966" s="268"/>
      <c r="W966" s="268"/>
      <c r="X966" s="268"/>
      <c r="Y966" s="268"/>
      <c r="Z966" s="268"/>
    </row>
    <row r="967" spans="1:26" ht="14.25" customHeight="1">
      <c r="A967" s="268"/>
      <c r="B967" s="268"/>
      <c r="C967" s="268"/>
      <c r="D967" s="268"/>
      <c r="E967" s="268"/>
      <c r="F967" s="268"/>
      <c r="G967" s="268"/>
      <c r="H967" s="268"/>
      <c r="I967" s="268"/>
      <c r="J967" s="268"/>
      <c r="K967" s="268"/>
      <c r="L967" s="268"/>
      <c r="M967" s="268"/>
      <c r="N967" s="268"/>
      <c r="O967" s="268"/>
      <c r="P967" s="268"/>
      <c r="Q967" s="268"/>
      <c r="R967" s="268"/>
      <c r="S967" s="268"/>
      <c r="T967" s="268"/>
      <c r="U967" s="268"/>
      <c r="V967" s="268"/>
      <c r="W967" s="268"/>
      <c r="X967" s="268"/>
      <c r="Y967" s="268"/>
      <c r="Z967" s="268"/>
    </row>
    <row r="968" spans="1:26" ht="14.25" customHeight="1">
      <c r="A968" s="268"/>
      <c r="B968" s="268"/>
      <c r="C968" s="268"/>
      <c r="D968" s="268"/>
      <c r="E968" s="268"/>
      <c r="F968" s="268"/>
      <c r="G968" s="268"/>
      <c r="H968" s="268"/>
      <c r="I968" s="268"/>
      <c r="J968" s="268"/>
      <c r="K968" s="268"/>
      <c r="L968" s="268"/>
      <c r="M968" s="268"/>
      <c r="N968" s="268"/>
      <c r="O968" s="268"/>
      <c r="P968" s="268"/>
      <c r="Q968" s="268"/>
      <c r="R968" s="268"/>
      <c r="S968" s="268"/>
      <c r="T968" s="268"/>
      <c r="U968" s="268"/>
      <c r="V968" s="268"/>
      <c r="W968" s="268"/>
      <c r="X968" s="268"/>
      <c r="Y968" s="268"/>
      <c r="Z968" s="268"/>
    </row>
    <row r="969" spans="1:26" ht="14.25" customHeight="1">
      <c r="A969" s="268"/>
      <c r="B969" s="268"/>
      <c r="C969" s="268"/>
      <c r="D969" s="268"/>
      <c r="E969" s="268"/>
      <c r="F969" s="268"/>
      <c r="G969" s="268"/>
      <c r="H969" s="268"/>
      <c r="I969" s="268"/>
      <c r="J969" s="268"/>
      <c r="K969" s="268"/>
      <c r="L969" s="268"/>
      <c r="M969" s="268"/>
      <c r="N969" s="268"/>
      <c r="O969" s="268"/>
      <c r="P969" s="268"/>
      <c r="Q969" s="268"/>
      <c r="R969" s="268"/>
      <c r="S969" s="268"/>
      <c r="T969" s="268"/>
      <c r="U969" s="268"/>
      <c r="V969" s="268"/>
      <c r="W969" s="268"/>
      <c r="X969" s="268"/>
      <c r="Y969" s="268"/>
      <c r="Z969" s="268"/>
    </row>
    <row r="970" spans="1:26" ht="14.25" customHeight="1">
      <c r="A970" s="268"/>
      <c r="B970" s="268"/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  <c r="M970" s="268"/>
      <c r="N970" s="268"/>
      <c r="O970" s="268"/>
      <c r="P970" s="268"/>
      <c r="Q970" s="268"/>
      <c r="R970" s="268"/>
      <c r="S970" s="268"/>
      <c r="T970" s="268"/>
      <c r="U970" s="268"/>
      <c r="V970" s="268"/>
      <c r="W970" s="268"/>
      <c r="X970" s="268"/>
      <c r="Y970" s="268"/>
      <c r="Z970" s="268"/>
    </row>
    <row r="971" spans="1:26" ht="14.25" customHeight="1">
      <c r="A971" s="268"/>
      <c r="B971" s="268"/>
      <c r="C971" s="268"/>
      <c r="D971" s="268"/>
      <c r="E971" s="268"/>
      <c r="F971" s="268"/>
      <c r="G971" s="268"/>
      <c r="H971" s="268"/>
      <c r="I971" s="268"/>
      <c r="J971" s="268"/>
      <c r="K971" s="268"/>
      <c r="L971" s="268"/>
      <c r="M971" s="268"/>
      <c r="N971" s="268"/>
      <c r="O971" s="268"/>
      <c r="P971" s="268"/>
      <c r="Q971" s="268"/>
      <c r="R971" s="268"/>
      <c r="S971" s="268"/>
      <c r="T971" s="268"/>
      <c r="U971" s="268"/>
      <c r="V971" s="268"/>
      <c r="W971" s="268"/>
      <c r="X971" s="268"/>
      <c r="Y971" s="268"/>
      <c r="Z971" s="268"/>
    </row>
    <row r="972" spans="1:26" ht="14.25" customHeight="1">
      <c r="A972" s="268"/>
      <c r="B972" s="268"/>
      <c r="C972" s="268"/>
      <c r="D972" s="268"/>
      <c r="E972" s="268"/>
      <c r="F972" s="268"/>
      <c r="G972" s="268"/>
      <c r="H972" s="268"/>
      <c r="I972" s="268"/>
      <c r="J972" s="268"/>
      <c r="K972" s="268"/>
      <c r="L972" s="268"/>
      <c r="M972" s="268"/>
      <c r="N972" s="268"/>
      <c r="O972" s="268"/>
      <c r="P972" s="268"/>
      <c r="Q972" s="268"/>
      <c r="R972" s="268"/>
      <c r="S972" s="268"/>
      <c r="T972" s="268"/>
      <c r="U972" s="268"/>
      <c r="V972" s="268"/>
      <c r="W972" s="268"/>
      <c r="X972" s="268"/>
      <c r="Y972" s="268"/>
      <c r="Z972" s="268"/>
    </row>
    <row r="973" spans="1:26" ht="14.25" customHeight="1">
      <c r="A973" s="268"/>
      <c r="B973" s="268"/>
      <c r="C973" s="268"/>
      <c r="D973" s="268"/>
      <c r="E973" s="268"/>
      <c r="F973" s="268"/>
      <c r="G973" s="268"/>
      <c r="H973" s="268"/>
      <c r="I973" s="268"/>
      <c r="J973" s="268"/>
      <c r="K973" s="268"/>
      <c r="L973" s="268"/>
      <c r="M973" s="268"/>
      <c r="N973" s="268"/>
      <c r="O973" s="268"/>
      <c r="P973" s="268"/>
      <c r="Q973" s="268"/>
      <c r="R973" s="268"/>
      <c r="S973" s="268"/>
      <c r="T973" s="268"/>
      <c r="U973" s="268"/>
      <c r="V973" s="268"/>
      <c r="W973" s="268"/>
      <c r="X973" s="268"/>
      <c r="Y973" s="268"/>
      <c r="Z973" s="268"/>
    </row>
    <row r="974" spans="1:26" ht="14.25" customHeight="1">
      <c r="A974" s="268"/>
      <c r="B974" s="268"/>
      <c r="C974" s="268"/>
      <c r="D974" s="268"/>
      <c r="E974" s="268"/>
      <c r="F974" s="268"/>
      <c r="G974" s="268"/>
      <c r="H974" s="268"/>
      <c r="I974" s="268"/>
      <c r="J974" s="268"/>
      <c r="K974" s="268"/>
      <c r="L974" s="268"/>
      <c r="M974" s="268"/>
      <c r="N974" s="268"/>
      <c r="O974" s="268"/>
      <c r="P974" s="268"/>
      <c r="Q974" s="268"/>
      <c r="R974" s="268"/>
      <c r="S974" s="268"/>
      <c r="T974" s="268"/>
      <c r="U974" s="268"/>
      <c r="V974" s="268"/>
      <c r="W974" s="268"/>
      <c r="X974" s="268"/>
      <c r="Y974" s="268"/>
      <c r="Z974" s="268"/>
    </row>
    <row r="975" spans="1:26" ht="14.25" customHeight="1">
      <c r="A975" s="268"/>
      <c r="B975" s="268"/>
      <c r="C975" s="268"/>
      <c r="D975" s="268"/>
      <c r="E975" s="268"/>
      <c r="F975" s="268"/>
      <c r="G975" s="268"/>
      <c r="H975" s="268"/>
      <c r="I975" s="268"/>
      <c r="J975" s="268"/>
      <c r="K975" s="268"/>
      <c r="L975" s="268"/>
      <c r="M975" s="268"/>
      <c r="N975" s="268"/>
      <c r="O975" s="268"/>
      <c r="P975" s="268"/>
      <c r="Q975" s="268"/>
      <c r="R975" s="268"/>
      <c r="S975" s="268"/>
      <c r="T975" s="268"/>
      <c r="U975" s="268"/>
      <c r="V975" s="268"/>
      <c r="W975" s="268"/>
      <c r="X975" s="268"/>
      <c r="Y975" s="268"/>
      <c r="Z975" s="268"/>
    </row>
    <row r="976" spans="1:26" ht="14.25" customHeight="1">
      <c r="A976" s="268"/>
      <c r="B976" s="268"/>
      <c r="C976" s="268"/>
      <c r="D976" s="268"/>
      <c r="E976" s="268"/>
      <c r="F976" s="268"/>
      <c r="G976" s="268"/>
      <c r="H976" s="268"/>
      <c r="I976" s="268"/>
      <c r="J976" s="268"/>
      <c r="K976" s="268"/>
      <c r="L976" s="268"/>
      <c r="M976" s="268"/>
      <c r="N976" s="268"/>
      <c r="O976" s="268"/>
      <c r="P976" s="268"/>
      <c r="Q976" s="268"/>
      <c r="R976" s="268"/>
      <c r="S976" s="268"/>
      <c r="T976" s="268"/>
      <c r="U976" s="268"/>
      <c r="V976" s="268"/>
      <c r="W976" s="268"/>
      <c r="X976" s="268"/>
      <c r="Y976" s="268"/>
      <c r="Z976" s="268"/>
    </row>
    <row r="977" spans="1:26" ht="14.25" customHeight="1">
      <c r="A977" s="268"/>
      <c r="B977" s="268"/>
      <c r="C977" s="268"/>
      <c r="D977" s="268"/>
      <c r="E977" s="268"/>
      <c r="F977" s="268"/>
      <c r="G977" s="268"/>
      <c r="H977" s="268"/>
      <c r="I977" s="268"/>
      <c r="J977" s="268"/>
      <c r="K977" s="268"/>
      <c r="L977" s="268"/>
      <c r="M977" s="268"/>
      <c r="N977" s="268"/>
      <c r="O977" s="268"/>
      <c r="P977" s="268"/>
      <c r="Q977" s="268"/>
      <c r="R977" s="268"/>
      <c r="S977" s="268"/>
      <c r="T977" s="268"/>
      <c r="U977" s="268"/>
      <c r="V977" s="268"/>
      <c r="W977" s="268"/>
      <c r="X977" s="268"/>
      <c r="Y977" s="268"/>
      <c r="Z977" s="268"/>
    </row>
    <row r="978" spans="1:26" ht="14.25" customHeight="1">
      <c r="A978" s="268"/>
      <c r="B978" s="268"/>
      <c r="C978" s="268"/>
      <c r="D978" s="268"/>
      <c r="E978" s="268"/>
      <c r="F978" s="268"/>
      <c r="G978" s="268"/>
      <c r="H978" s="268"/>
      <c r="I978" s="268"/>
      <c r="J978" s="268"/>
      <c r="K978" s="268"/>
      <c r="L978" s="268"/>
      <c r="M978" s="268"/>
      <c r="N978" s="268"/>
      <c r="O978" s="268"/>
      <c r="P978" s="268"/>
      <c r="Q978" s="268"/>
      <c r="R978" s="268"/>
      <c r="S978" s="268"/>
      <c r="T978" s="268"/>
      <c r="U978" s="268"/>
      <c r="V978" s="268"/>
      <c r="W978" s="268"/>
      <c r="X978" s="268"/>
      <c r="Y978" s="268"/>
      <c r="Z978" s="268"/>
    </row>
    <row r="979" spans="1:26" ht="14.25" customHeight="1">
      <c r="A979" s="268"/>
      <c r="B979" s="268"/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68"/>
      <c r="N979" s="268"/>
      <c r="O979" s="268"/>
      <c r="P979" s="268"/>
      <c r="Q979" s="268"/>
      <c r="R979" s="268"/>
      <c r="S979" s="268"/>
      <c r="T979" s="268"/>
      <c r="U979" s="268"/>
      <c r="V979" s="268"/>
      <c r="W979" s="268"/>
      <c r="X979" s="268"/>
      <c r="Y979" s="268"/>
      <c r="Z979" s="268"/>
    </row>
    <row r="980" spans="1:26" ht="14.25" customHeight="1">
      <c r="A980" s="268"/>
      <c r="B980" s="268"/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68"/>
      <c r="N980" s="268"/>
      <c r="O980" s="268"/>
      <c r="P980" s="268"/>
      <c r="Q980" s="268"/>
      <c r="R980" s="268"/>
      <c r="S980" s="268"/>
      <c r="T980" s="268"/>
      <c r="U980" s="268"/>
      <c r="V980" s="268"/>
      <c r="W980" s="268"/>
      <c r="X980" s="268"/>
      <c r="Y980" s="268"/>
      <c r="Z980" s="268"/>
    </row>
    <row r="981" spans="1:26" ht="14.25" customHeight="1">
      <c r="A981" s="268"/>
      <c r="B981" s="268"/>
      <c r="C981" s="268"/>
      <c r="D981" s="268"/>
      <c r="E981" s="268"/>
      <c r="F981" s="268"/>
      <c r="G981" s="268"/>
      <c r="H981" s="268"/>
      <c r="I981" s="268"/>
      <c r="J981" s="268"/>
      <c r="K981" s="268"/>
      <c r="L981" s="268"/>
      <c r="M981" s="268"/>
      <c r="N981" s="268"/>
      <c r="O981" s="268"/>
      <c r="P981" s="268"/>
      <c r="Q981" s="268"/>
      <c r="R981" s="268"/>
      <c r="S981" s="268"/>
      <c r="T981" s="268"/>
      <c r="U981" s="268"/>
      <c r="V981" s="268"/>
      <c r="W981" s="268"/>
      <c r="X981" s="268"/>
      <c r="Y981" s="268"/>
      <c r="Z981" s="268"/>
    </row>
    <row r="982" spans="1:26" ht="14.25" customHeight="1">
      <c r="A982" s="268"/>
      <c r="B982" s="268"/>
      <c r="C982" s="268"/>
      <c r="D982" s="268"/>
      <c r="E982" s="268"/>
      <c r="F982" s="268"/>
      <c r="G982" s="268"/>
      <c r="H982" s="268"/>
      <c r="I982" s="268"/>
      <c r="J982" s="268"/>
      <c r="K982" s="268"/>
      <c r="L982" s="268"/>
      <c r="M982" s="268"/>
      <c r="N982" s="268"/>
      <c r="O982" s="268"/>
      <c r="P982" s="268"/>
      <c r="Q982" s="268"/>
      <c r="R982" s="268"/>
      <c r="S982" s="268"/>
      <c r="T982" s="268"/>
      <c r="U982" s="268"/>
      <c r="V982" s="268"/>
      <c r="W982" s="268"/>
      <c r="X982" s="268"/>
      <c r="Y982" s="268"/>
      <c r="Z982" s="268"/>
    </row>
    <row r="983" spans="1:26" ht="14.25" customHeight="1">
      <c r="A983" s="268"/>
      <c r="B983" s="268"/>
      <c r="C983" s="268"/>
      <c r="D983" s="268"/>
      <c r="E983" s="268"/>
      <c r="F983" s="268"/>
      <c r="G983" s="268"/>
      <c r="H983" s="268"/>
      <c r="I983" s="268"/>
      <c r="J983" s="268"/>
      <c r="K983" s="268"/>
      <c r="L983" s="268"/>
      <c r="M983" s="268"/>
      <c r="N983" s="268"/>
      <c r="O983" s="268"/>
      <c r="P983" s="268"/>
      <c r="Q983" s="268"/>
      <c r="R983" s="268"/>
      <c r="S983" s="268"/>
      <c r="T983" s="268"/>
      <c r="U983" s="268"/>
      <c r="V983" s="268"/>
      <c r="W983" s="268"/>
      <c r="X983" s="268"/>
      <c r="Y983" s="268"/>
      <c r="Z983" s="268"/>
    </row>
    <row r="984" spans="1:26" ht="14.25" customHeight="1">
      <c r="A984" s="268"/>
      <c r="B984" s="268"/>
      <c r="C984" s="268"/>
      <c r="D984" s="268"/>
      <c r="E984" s="268"/>
      <c r="F984" s="268"/>
      <c r="G984" s="268"/>
      <c r="H984" s="268"/>
      <c r="I984" s="268"/>
      <c r="J984" s="268"/>
      <c r="K984" s="268"/>
      <c r="L984" s="268"/>
      <c r="M984" s="268"/>
      <c r="N984" s="268"/>
      <c r="O984" s="268"/>
      <c r="P984" s="268"/>
      <c r="Q984" s="268"/>
      <c r="R984" s="268"/>
      <c r="S984" s="268"/>
      <c r="T984" s="268"/>
      <c r="U984" s="268"/>
      <c r="V984" s="268"/>
      <c r="W984" s="268"/>
      <c r="X984" s="268"/>
      <c r="Y984" s="268"/>
      <c r="Z984" s="268"/>
    </row>
    <row r="985" spans="1:26" ht="14.25" customHeight="1">
      <c r="A985" s="268"/>
      <c r="B985" s="268"/>
      <c r="C985" s="268"/>
      <c r="D985" s="268"/>
      <c r="E985" s="268"/>
      <c r="F985" s="268"/>
      <c r="G985" s="268"/>
      <c r="H985" s="268"/>
      <c r="I985" s="268"/>
      <c r="J985" s="268"/>
      <c r="K985" s="268"/>
      <c r="L985" s="268"/>
      <c r="M985" s="268"/>
      <c r="N985" s="268"/>
      <c r="O985" s="268"/>
      <c r="P985" s="268"/>
      <c r="Q985" s="268"/>
      <c r="R985" s="268"/>
      <c r="S985" s="268"/>
      <c r="T985" s="268"/>
      <c r="U985" s="268"/>
      <c r="V985" s="268"/>
      <c r="W985" s="268"/>
      <c r="X985" s="268"/>
      <c r="Y985" s="268"/>
      <c r="Z985" s="268"/>
    </row>
    <row r="986" spans="1:26" ht="14.25" customHeight="1">
      <c r="A986" s="268"/>
      <c r="B986" s="268"/>
      <c r="C986" s="268"/>
      <c r="D986" s="268"/>
      <c r="E986" s="268"/>
      <c r="F986" s="268"/>
      <c r="G986" s="268"/>
      <c r="H986" s="268"/>
      <c r="I986" s="268"/>
      <c r="J986" s="268"/>
      <c r="K986" s="268"/>
      <c r="L986" s="268"/>
      <c r="M986" s="268"/>
      <c r="N986" s="268"/>
      <c r="O986" s="268"/>
      <c r="P986" s="268"/>
      <c r="Q986" s="268"/>
      <c r="R986" s="268"/>
      <c r="S986" s="268"/>
      <c r="T986" s="268"/>
      <c r="U986" s="268"/>
      <c r="V986" s="268"/>
      <c r="W986" s="268"/>
      <c r="X986" s="268"/>
      <c r="Y986" s="268"/>
      <c r="Z986" s="268"/>
    </row>
    <row r="987" spans="1:26" ht="14.25" customHeight="1">
      <c r="A987" s="268"/>
      <c r="B987" s="268"/>
      <c r="C987" s="268"/>
      <c r="D987" s="268"/>
      <c r="E987" s="268"/>
      <c r="F987" s="268"/>
      <c r="G987" s="268"/>
      <c r="H987" s="268"/>
      <c r="I987" s="268"/>
      <c r="J987" s="268"/>
      <c r="K987" s="268"/>
      <c r="L987" s="268"/>
      <c r="M987" s="268"/>
      <c r="N987" s="268"/>
      <c r="O987" s="268"/>
      <c r="P987" s="268"/>
      <c r="Q987" s="268"/>
      <c r="R987" s="268"/>
      <c r="S987" s="268"/>
      <c r="T987" s="268"/>
      <c r="U987" s="268"/>
      <c r="V987" s="268"/>
      <c r="W987" s="268"/>
      <c r="X987" s="268"/>
      <c r="Y987" s="268"/>
      <c r="Z987" s="268"/>
    </row>
    <row r="988" spans="1:26" ht="14.25" customHeight="1">
      <c r="A988" s="268"/>
      <c r="B988" s="268"/>
      <c r="C988" s="268"/>
      <c r="D988" s="268"/>
      <c r="E988" s="268"/>
      <c r="F988" s="268"/>
      <c r="G988" s="268"/>
      <c r="H988" s="268"/>
      <c r="I988" s="268"/>
      <c r="J988" s="268"/>
      <c r="K988" s="268"/>
      <c r="L988" s="268"/>
      <c r="M988" s="268"/>
      <c r="N988" s="268"/>
      <c r="O988" s="268"/>
      <c r="P988" s="268"/>
      <c r="Q988" s="268"/>
      <c r="R988" s="268"/>
      <c r="S988" s="268"/>
      <c r="T988" s="268"/>
      <c r="U988" s="268"/>
      <c r="V988" s="268"/>
      <c r="W988" s="268"/>
      <c r="X988" s="268"/>
      <c r="Y988" s="268"/>
      <c r="Z988" s="268"/>
    </row>
    <row r="989" spans="1:26" ht="14.25" customHeight="1">
      <c r="A989" s="268"/>
      <c r="B989" s="268"/>
      <c r="C989" s="268"/>
      <c r="D989" s="268"/>
      <c r="E989" s="268"/>
      <c r="F989" s="268"/>
      <c r="G989" s="268"/>
      <c r="H989" s="268"/>
      <c r="I989" s="268"/>
      <c r="J989" s="268"/>
      <c r="K989" s="268"/>
      <c r="L989" s="268"/>
      <c r="M989" s="268"/>
      <c r="N989" s="268"/>
      <c r="O989" s="268"/>
      <c r="P989" s="268"/>
      <c r="Q989" s="268"/>
      <c r="R989" s="268"/>
      <c r="S989" s="268"/>
      <c r="T989" s="268"/>
      <c r="U989" s="268"/>
      <c r="V989" s="268"/>
      <c r="W989" s="268"/>
      <c r="X989" s="268"/>
      <c r="Y989" s="268"/>
      <c r="Z989" s="268"/>
    </row>
    <row r="990" spans="1:26" ht="14.25" customHeight="1">
      <c r="A990" s="268"/>
      <c r="B990" s="268"/>
      <c r="C990" s="268"/>
      <c r="D990" s="268"/>
      <c r="E990" s="268"/>
      <c r="F990" s="268"/>
      <c r="G990" s="268"/>
      <c r="H990" s="268"/>
      <c r="I990" s="268"/>
      <c r="J990" s="268"/>
      <c r="K990" s="268"/>
      <c r="L990" s="268"/>
      <c r="M990" s="268"/>
      <c r="N990" s="268"/>
      <c r="O990" s="268"/>
      <c r="P990" s="268"/>
      <c r="Q990" s="268"/>
      <c r="R990" s="268"/>
      <c r="S990" s="268"/>
      <c r="T990" s="268"/>
      <c r="U990" s="268"/>
      <c r="V990" s="268"/>
      <c r="W990" s="268"/>
      <c r="X990" s="268"/>
      <c r="Y990" s="268"/>
      <c r="Z990" s="268"/>
    </row>
    <row r="991" spans="1:26" ht="14.25" customHeight="1">
      <c r="A991" s="268"/>
      <c r="B991" s="268"/>
      <c r="C991" s="268"/>
      <c r="D991" s="268"/>
      <c r="E991" s="268"/>
      <c r="F991" s="268"/>
      <c r="G991" s="268"/>
      <c r="H991" s="268"/>
      <c r="I991" s="268"/>
      <c r="J991" s="268"/>
      <c r="K991" s="268"/>
      <c r="L991" s="268"/>
      <c r="M991" s="268"/>
      <c r="N991" s="268"/>
      <c r="O991" s="268"/>
      <c r="P991" s="268"/>
      <c r="Q991" s="268"/>
      <c r="R991" s="268"/>
      <c r="S991" s="268"/>
      <c r="T991" s="268"/>
      <c r="U991" s="268"/>
      <c r="V991" s="268"/>
      <c r="W991" s="268"/>
      <c r="X991" s="268"/>
      <c r="Y991" s="268"/>
      <c r="Z991" s="268"/>
    </row>
    <row r="992" spans="1:26" ht="14.25" customHeight="1">
      <c r="A992" s="268"/>
      <c r="B992" s="268"/>
      <c r="C992" s="268"/>
      <c r="D992" s="268"/>
      <c r="E992" s="268"/>
      <c r="F992" s="268"/>
      <c r="G992" s="268"/>
      <c r="H992" s="268"/>
      <c r="I992" s="268"/>
      <c r="J992" s="268"/>
      <c r="K992" s="268"/>
      <c r="L992" s="268"/>
      <c r="M992" s="268"/>
      <c r="N992" s="268"/>
      <c r="O992" s="268"/>
      <c r="P992" s="268"/>
      <c r="Q992" s="268"/>
      <c r="R992" s="268"/>
      <c r="S992" s="268"/>
      <c r="T992" s="268"/>
      <c r="U992" s="268"/>
      <c r="V992" s="268"/>
      <c r="W992" s="268"/>
      <c r="X992" s="268"/>
      <c r="Y992" s="268"/>
      <c r="Z992" s="268"/>
    </row>
    <row r="993" spans="1:26" ht="14.25" customHeight="1">
      <c r="A993" s="268"/>
      <c r="B993" s="268"/>
      <c r="C993" s="268"/>
      <c r="D993" s="268"/>
      <c r="E993" s="268"/>
      <c r="F993" s="268"/>
      <c r="G993" s="268"/>
      <c r="H993" s="268"/>
      <c r="I993" s="268"/>
      <c r="J993" s="268"/>
      <c r="K993" s="268"/>
      <c r="L993" s="268"/>
      <c r="M993" s="268"/>
      <c r="N993" s="268"/>
      <c r="O993" s="268"/>
      <c r="P993" s="268"/>
      <c r="Q993" s="268"/>
      <c r="R993" s="268"/>
      <c r="S993" s="268"/>
      <c r="T993" s="268"/>
      <c r="U993" s="268"/>
      <c r="V993" s="268"/>
      <c r="W993" s="268"/>
      <c r="X993" s="268"/>
      <c r="Y993" s="268"/>
      <c r="Z993" s="268"/>
    </row>
    <row r="994" spans="1:26" ht="14.25" customHeight="1">
      <c r="A994" s="268"/>
      <c r="B994" s="268"/>
      <c r="C994" s="268"/>
      <c r="D994" s="268"/>
      <c r="E994" s="268"/>
      <c r="F994" s="268"/>
      <c r="G994" s="268"/>
      <c r="H994" s="268"/>
      <c r="I994" s="268"/>
      <c r="J994" s="268"/>
      <c r="K994" s="268"/>
      <c r="L994" s="268"/>
      <c r="M994" s="268"/>
      <c r="N994" s="268"/>
      <c r="O994" s="268"/>
      <c r="P994" s="268"/>
      <c r="Q994" s="268"/>
      <c r="R994" s="268"/>
      <c r="S994" s="268"/>
      <c r="T994" s="268"/>
      <c r="U994" s="268"/>
      <c r="V994" s="268"/>
      <c r="W994" s="268"/>
      <c r="X994" s="268"/>
      <c r="Y994" s="268"/>
      <c r="Z994" s="268"/>
    </row>
    <row r="995" spans="1:26" ht="14.25" customHeight="1">
      <c r="A995" s="268"/>
      <c r="B995" s="268"/>
      <c r="C995" s="268"/>
      <c r="D995" s="268"/>
      <c r="E995" s="268"/>
      <c r="F995" s="268"/>
      <c r="G995" s="268"/>
      <c r="H995" s="268"/>
      <c r="I995" s="268"/>
      <c r="J995" s="268"/>
      <c r="K995" s="268"/>
      <c r="L995" s="268"/>
      <c r="M995" s="268"/>
      <c r="N995" s="268"/>
      <c r="O995" s="268"/>
      <c r="P995" s="268"/>
      <c r="Q995" s="268"/>
      <c r="R995" s="268"/>
      <c r="S995" s="268"/>
      <c r="T995" s="268"/>
      <c r="U995" s="268"/>
      <c r="V995" s="268"/>
      <c r="W995" s="268"/>
      <c r="X995" s="268"/>
      <c r="Y995" s="268"/>
      <c r="Z995" s="268"/>
    </row>
    <row r="996" spans="1:26" ht="14.25" customHeight="1">
      <c r="A996" s="268"/>
      <c r="B996" s="268"/>
      <c r="C996" s="268"/>
      <c r="D996" s="268"/>
      <c r="E996" s="268"/>
      <c r="F996" s="268"/>
      <c r="G996" s="268"/>
      <c r="H996" s="268"/>
      <c r="I996" s="268"/>
      <c r="J996" s="268"/>
      <c r="K996" s="268"/>
      <c r="L996" s="268"/>
      <c r="M996" s="268"/>
      <c r="N996" s="268"/>
      <c r="O996" s="268"/>
      <c r="P996" s="268"/>
      <c r="Q996" s="268"/>
      <c r="R996" s="268"/>
      <c r="S996" s="268"/>
      <c r="T996" s="268"/>
      <c r="U996" s="268"/>
      <c r="V996" s="268"/>
      <c r="W996" s="268"/>
      <c r="X996" s="268"/>
      <c r="Y996" s="268"/>
      <c r="Z996" s="268"/>
    </row>
    <row r="997" spans="1:26" ht="14.25" customHeight="1">
      <c r="A997" s="268"/>
      <c r="B997" s="268"/>
      <c r="C997" s="268"/>
      <c r="D997" s="268"/>
      <c r="E997" s="268"/>
      <c r="F997" s="268"/>
      <c r="G997" s="268"/>
      <c r="H997" s="268"/>
      <c r="I997" s="268"/>
      <c r="J997" s="268"/>
      <c r="K997" s="268"/>
      <c r="L997" s="268"/>
      <c r="M997" s="268"/>
      <c r="N997" s="268"/>
      <c r="O997" s="268"/>
      <c r="P997" s="268"/>
      <c r="Q997" s="268"/>
      <c r="R997" s="268"/>
      <c r="S997" s="268"/>
      <c r="T997" s="268"/>
      <c r="U997" s="268"/>
      <c r="V997" s="268"/>
      <c r="W997" s="268"/>
      <c r="X997" s="268"/>
      <c r="Y997" s="268"/>
      <c r="Z997" s="268"/>
    </row>
    <row r="998" spans="1:26" ht="14.25" customHeight="1">
      <c r="A998" s="268"/>
      <c r="B998" s="268"/>
      <c r="C998" s="268"/>
      <c r="D998" s="268"/>
      <c r="E998" s="268"/>
      <c r="F998" s="268"/>
      <c r="G998" s="268"/>
      <c r="H998" s="268"/>
      <c r="I998" s="268"/>
      <c r="J998" s="268"/>
      <c r="K998" s="268"/>
      <c r="L998" s="268"/>
      <c r="M998" s="268"/>
      <c r="N998" s="268"/>
      <c r="O998" s="268"/>
      <c r="P998" s="268"/>
      <c r="Q998" s="268"/>
      <c r="R998" s="268"/>
      <c r="S998" s="268"/>
      <c r="T998" s="268"/>
      <c r="U998" s="268"/>
      <c r="V998" s="268"/>
      <c r="W998" s="268"/>
      <c r="X998" s="268"/>
      <c r="Y998" s="268"/>
      <c r="Z998" s="268"/>
    </row>
    <row r="999" spans="1:26" ht="14.25" customHeight="1">
      <c r="A999" s="268"/>
      <c r="B999" s="268"/>
      <c r="C999" s="268"/>
      <c r="D999" s="268"/>
      <c r="E999" s="268"/>
      <c r="F999" s="268"/>
      <c r="G999" s="268"/>
      <c r="H999" s="268"/>
      <c r="I999" s="268"/>
      <c r="J999" s="268"/>
      <c r="K999" s="268"/>
      <c r="L999" s="268"/>
      <c r="M999" s="268"/>
      <c r="N999" s="268"/>
      <c r="O999" s="268"/>
      <c r="P999" s="268"/>
      <c r="Q999" s="268"/>
      <c r="R999" s="268"/>
      <c r="S999" s="268"/>
      <c r="T999" s="268"/>
      <c r="U999" s="268"/>
      <c r="V999" s="268"/>
      <c r="W999" s="268"/>
      <c r="X999" s="268"/>
      <c r="Y999" s="268"/>
      <c r="Z999" s="268"/>
    </row>
    <row r="1000" spans="1:26" ht="14.25" customHeight="1">
      <c r="A1000" s="268"/>
      <c r="B1000" s="268"/>
      <c r="C1000" s="268"/>
      <c r="D1000" s="268"/>
      <c r="E1000" s="268"/>
      <c r="F1000" s="268"/>
      <c r="G1000" s="268"/>
      <c r="H1000" s="268"/>
      <c r="I1000" s="268"/>
      <c r="J1000" s="268"/>
      <c r="K1000" s="268"/>
      <c r="L1000" s="268"/>
      <c r="M1000" s="268"/>
      <c r="N1000" s="268"/>
      <c r="O1000" s="268"/>
      <c r="P1000" s="268"/>
      <c r="Q1000" s="268"/>
      <c r="R1000" s="268"/>
      <c r="S1000" s="268"/>
      <c r="T1000" s="268"/>
      <c r="U1000" s="268"/>
      <c r="V1000" s="268"/>
      <c r="W1000" s="268"/>
      <c r="X1000" s="268"/>
      <c r="Y1000" s="268"/>
      <c r="Z1000" s="268"/>
    </row>
    <row r="1001" spans="1:26" ht="14.25" customHeight="1">
      <c r="A1001" s="268"/>
      <c r="B1001" s="268"/>
      <c r="C1001" s="268"/>
      <c r="D1001" s="268"/>
      <c r="E1001" s="268"/>
      <c r="F1001" s="268"/>
      <c r="G1001" s="268"/>
      <c r="H1001" s="268"/>
      <c r="I1001" s="268"/>
      <c r="J1001" s="268"/>
      <c r="K1001" s="268"/>
      <c r="L1001" s="268"/>
      <c r="M1001" s="268"/>
      <c r="N1001" s="268"/>
      <c r="O1001" s="268"/>
      <c r="P1001" s="268"/>
      <c r="Q1001" s="268"/>
      <c r="R1001" s="268"/>
      <c r="S1001" s="268"/>
      <c r="T1001" s="268"/>
      <c r="U1001" s="268"/>
      <c r="V1001" s="268"/>
      <c r="W1001" s="268"/>
      <c r="X1001" s="268"/>
      <c r="Y1001" s="268"/>
      <c r="Z1001" s="268"/>
    </row>
    <row r="1002" spans="1:26" ht="14.25" customHeight="1">
      <c r="A1002" s="268"/>
      <c r="B1002" s="268"/>
      <c r="C1002" s="268"/>
      <c r="D1002" s="268"/>
      <c r="E1002" s="268"/>
      <c r="F1002" s="268"/>
      <c r="G1002" s="268"/>
      <c r="H1002" s="268"/>
      <c r="I1002" s="268"/>
      <c r="J1002" s="268"/>
      <c r="K1002" s="268"/>
      <c r="L1002" s="268"/>
      <c r="M1002" s="268"/>
      <c r="N1002" s="268"/>
      <c r="O1002" s="268"/>
      <c r="P1002" s="268"/>
      <c r="Q1002" s="268"/>
      <c r="R1002" s="268"/>
      <c r="S1002" s="268"/>
      <c r="T1002" s="268"/>
      <c r="U1002" s="268"/>
      <c r="V1002" s="268"/>
      <c r="W1002" s="268"/>
      <c r="X1002" s="268"/>
      <c r="Y1002" s="268"/>
      <c r="Z1002" s="268"/>
    </row>
    <row r="1003" spans="1:26" ht="14.25" customHeight="1">
      <c r="A1003" s="268"/>
      <c r="B1003" s="268"/>
      <c r="C1003" s="268"/>
      <c r="D1003" s="268"/>
      <c r="E1003" s="268"/>
      <c r="F1003" s="268"/>
      <c r="G1003" s="268"/>
      <c r="H1003" s="268"/>
      <c r="I1003" s="268"/>
      <c r="J1003" s="268"/>
      <c r="K1003" s="268"/>
      <c r="L1003" s="268"/>
      <c r="M1003" s="268"/>
      <c r="N1003" s="268"/>
      <c r="O1003" s="268"/>
      <c r="P1003" s="268"/>
      <c r="Q1003" s="268"/>
      <c r="R1003" s="268"/>
      <c r="S1003" s="268"/>
      <c r="T1003" s="268"/>
      <c r="U1003" s="268"/>
      <c r="V1003" s="268"/>
      <c r="W1003" s="268"/>
      <c r="X1003" s="268"/>
      <c r="Y1003" s="268"/>
      <c r="Z1003" s="268"/>
    </row>
    <row r="1004" spans="1:26" ht="14.25" customHeight="1">
      <c r="A1004" s="268"/>
      <c r="B1004" s="268"/>
      <c r="C1004" s="268"/>
      <c r="D1004" s="268"/>
      <c r="E1004" s="268"/>
      <c r="F1004" s="268"/>
      <c r="G1004" s="268"/>
      <c r="H1004" s="268"/>
      <c r="I1004" s="268"/>
      <c r="J1004" s="268"/>
      <c r="K1004" s="268"/>
      <c r="L1004" s="268"/>
      <c r="M1004" s="268"/>
      <c r="N1004" s="268"/>
      <c r="O1004" s="268"/>
      <c r="P1004" s="268"/>
      <c r="Q1004" s="268"/>
      <c r="R1004" s="268"/>
      <c r="S1004" s="268"/>
      <c r="T1004" s="268"/>
      <c r="U1004" s="268"/>
      <c r="V1004" s="268"/>
      <c r="W1004" s="268"/>
      <c r="X1004" s="268"/>
      <c r="Y1004" s="268"/>
      <c r="Z1004" s="268"/>
    </row>
    <row r="1005" spans="1:26" ht="14.25" customHeight="1">
      <c r="A1005" s="268"/>
      <c r="B1005" s="268"/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68"/>
      <c r="N1005" s="268"/>
      <c r="O1005" s="268"/>
      <c r="P1005" s="268"/>
      <c r="Q1005" s="268"/>
      <c r="R1005" s="268"/>
      <c r="S1005" s="268"/>
      <c r="T1005" s="268"/>
      <c r="U1005" s="268"/>
      <c r="V1005" s="268"/>
      <c r="W1005" s="268"/>
      <c r="X1005" s="268"/>
      <c r="Y1005" s="268"/>
      <c r="Z1005" s="268"/>
    </row>
    <row r="1006" spans="1:26" ht="14.25" customHeight="1">
      <c r="A1006" s="268"/>
      <c r="B1006" s="268"/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68"/>
      <c r="N1006" s="268"/>
      <c r="O1006" s="268"/>
      <c r="P1006" s="268"/>
      <c r="Q1006" s="268"/>
      <c r="R1006" s="268"/>
      <c r="S1006" s="268"/>
      <c r="T1006" s="268"/>
      <c r="U1006" s="268"/>
      <c r="V1006" s="268"/>
      <c r="W1006" s="268"/>
      <c r="X1006" s="268"/>
      <c r="Y1006" s="268"/>
      <c r="Z1006" s="268"/>
    </row>
    <row r="1007" spans="1:26" ht="14.25" customHeight="1">
      <c r="A1007" s="268"/>
      <c r="B1007" s="268"/>
      <c r="C1007" s="268"/>
      <c r="D1007" s="268"/>
      <c r="E1007" s="268"/>
      <c r="F1007" s="268"/>
      <c r="G1007" s="268"/>
      <c r="H1007" s="268"/>
      <c r="I1007" s="268"/>
      <c r="J1007" s="268"/>
      <c r="K1007" s="268"/>
      <c r="L1007" s="268"/>
      <c r="M1007" s="268"/>
      <c r="N1007" s="268"/>
      <c r="O1007" s="268"/>
      <c r="P1007" s="268"/>
      <c r="Q1007" s="268"/>
      <c r="R1007" s="268"/>
      <c r="S1007" s="268"/>
      <c r="T1007" s="268"/>
      <c r="U1007" s="268"/>
      <c r="V1007" s="268"/>
      <c r="W1007" s="268"/>
      <c r="X1007" s="268"/>
      <c r="Y1007" s="268"/>
      <c r="Z1007" s="268"/>
    </row>
    <row r="1008" spans="1:26" ht="14.25" customHeight="1">
      <c r="A1008" s="268"/>
      <c r="B1008" s="268"/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68"/>
      <c r="N1008" s="268"/>
      <c r="O1008" s="268"/>
      <c r="P1008" s="268"/>
      <c r="Q1008" s="268"/>
      <c r="R1008" s="268"/>
      <c r="S1008" s="268"/>
      <c r="T1008" s="268"/>
      <c r="U1008" s="268"/>
      <c r="V1008" s="268"/>
      <c r="W1008" s="268"/>
      <c r="X1008" s="268"/>
      <c r="Y1008" s="268"/>
      <c r="Z1008" s="268"/>
    </row>
    <row r="1009" spans="1:26" ht="14.25" customHeight="1">
      <c r="A1009" s="268"/>
      <c r="B1009" s="268"/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68"/>
      <c r="N1009" s="268"/>
      <c r="O1009" s="268"/>
      <c r="P1009" s="268"/>
      <c r="Q1009" s="268"/>
      <c r="R1009" s="268"/>
      <c r="S1009" s="268"/>
      <c r="T1009" s="268"/>
      <c r="U1009" s="268"/>
      <c r="V1009" s="268"/>
      <c r="W1009" s="268"/>
      <c r="X1009" s="268"/>
      <c r="Y1009" s="268"/>
      <c r="Z1009" s="268"/>
    </row>
    <row r="1010" spans="1:26" ht="14.25" customHeight="1">
      <c r="A1010" s="268"/>
      <c r="B1010" s="268"/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68"/>
      <c r="N1010" s="268"/>
      <c r="O1010" s="268"/>
      <c r="P1010" s="268"/>
      <c r="Q1010" s="268"/>
      <c r="R1010" s="268"/>
      <c r="S1010" s="268"/>
      <c r="T1010" s="268"/>
      <c r="U1010" s="268"/>
      <c r="V1010" s="268"/>
      <c r="W1010" s="268"/>
      <c r="X1010" s="268"/>
      <c r="Y1010" s="268"/>
      <c r="Z1010" s="268"/>
    </row>
    <row r="1011" spans="1:26" ht="14.25" customHeight="1">
      <c r="A1011" s="268"/>
      <c r="B1011" s="268"/>
      <c r="C1011" s="268"/>
      <c r="D1011" s="268"/>
      <c r="E1011" s="268"/>
      <c r="F1011" s="268"/>
      <c r="G1011" s="268"/>
      <c r="H1011" s="268"/>
      <c r="I1011" s="268"/>
      <c r="J1011" s="268"/>
      <c r="K1011" s="268"/>
      <c r="L1011" s="268"/>
      <c r="M1011" s="268"/>
      <c r="N1011" s="268"/>
      <c r="O1011" s="268"/>
      <c r="P1011" s="268"/>
      <c r="Q1011" s="268"/>
      <c r="R1011" s="268"/>
      <c r="S1011" s="268"/>
      <c r="T1011" s="268"/>
      <c r="U1011" s="268"/>
      <c r="V1011" s="268"/>
      <c r="W1011" s="268"/>
      <c r="X1011" s="268"/>
      <c r="Y1011" s="268"/>
      <c r="Z1011" s="268"/>
    </row>
    <row r="1012" spans="1:26" ht="14.25" customHeight="1">
      <c r="A1012" s="268"/>
      <c r="B1012" s="268"/>
      <c r="C1012" s="268"/>
      <c r="D1012" s="268"/>
      <c r="E1012" s="268"/>
      <c r="F1012" s="268"/>
      <c r="G1012" s="268"/>
      <c r="H1012" s="268"/>
      <c r="I1012" s="268"/>
      <c r="J1012" s="268"/>
      <c r="K1012" s="268"/>
      <c r="L1012" s="268"/>
      <c r="M1012" s="268"/>
      <c r="N1012" s="268"/>
      <c r="O1012" s="268"/>
      <c r="P1012" s="268"/>
      <c r="Q1012" s="268"/>
      <c r="R1012" s="268"/>
      <c r="S1012" s="268"/>
      <c r="T1012" s="268"/>
      <c r="U1012" s="268"/>
      <c r="V1012" s="268"/>
      <c r="W1012" s="268"/>
      <c r="X1012" s="268"/>
      <c r="Y1012" s="268"/>
      <c r="Z1012" s="268"/>
    </row>
    <row r="1013" spans="1:26" ht="14.25" customHeight="1">
      <c r="A1013" s="268"/>
      <c r="B1013" s="268"/>
      <c r="C1013" s="268"/>
      <c r="D1013" s="268"/>
      <c r="E1013" s="268"/>
      <c r="F1013" s="268"/>
      <c r="G1013" s="268"/>
      <c r="H1013" s="268"/>
      <c r="I1013" s="268"/>
      <c r="J1013" s="268"/>
      <c r="K1013" s="268"/>
      <c r="L1013" s="268"/>
      <c r="M1013" s="268"/>
      <c r="N1013" s="268"/>
      <c r="O1013" s="268"/>
      <c r="P1013" s="268"/>
      <c r="Q1013" s="268"/>
      <c r="R1013" s="268"/>
      <c r="S1013" s="268"/>
      <c r="T1013" s="268"/>
      <c r="U1013" s="268"/>
      <c r="V1013" s="268"/>
      <c r="W1013" s="268"/>
      <c r="X1013" s="268"/>
      <c r="Y1013" s="268"/>
      <c r="Z1013" s="268"/>
    </row>
    <row r="1014" spans="1:26" ht="14.25" customHeight="1">
      <c r="A1014" s="268"/>
      <c r="B1014" s="268"/>
      <c r="C1014" s="268"/>
      <c r="D1014" s="268"/>
      <c r="E1014" s="268"/>
      <c r="F1014" s="268"/>
      <c r="G1014" s="268"/>
      <c r="H1014" s="268"/>
      <c r="I1014" s="268"/>
      <c r="J1014" s="268"/>
      <c r="K1014" s="268"/>
      <c r="L1014" s="268"/>
      <c r="M1014" s="268"/>
      <c r="N1014" s="268"/>
      <c r="O1014" s="268"/>
      <c r="P1014" s="268"/>
      <c r="Q1014" s="268"/>
      <c r="R1014" s="268"/>
      <c r="S1014" s="268"/>
      <c r="T1014" s="268"/>
      <c r="U1014" s="268"/>
      <c r="V1014" s="268"/>
      <c r="W1014" s="268"/>
      <c r="X1014" s="268"/>
      <c r="Y1014" s="268"/>
      <c r="Z1014" s="268"/>
    </row>
    <row r="1015" spans="1:26" ht="14.25" customHeight="1">
      <c r="A1015" s="268"/>
      <c r="B1015" s="268"/>
      <c r="C1015" s="268"/>
      <c r="D1015" s="268"/>
      <c r="E1015" s="268"/>
      <c r="F1015" s="268"/>
      <c r="G1015" s="268"/>
      <c r="H1015" s="268"/>
      <c r="I1015" s="268"/>
      <c r="J1015" s="268"/>
      <c r="K1015" s="268"/>
      <c r="L1015" s="268"/>
      <c r="M1015" s="268"/>
      <c r="N1015" s="268"/>
      <c r="O1015" s="268"/>
      <c r="P1015" s="268"/>
      <c r="Q1015" s="268"/>
      <c r="R1015" s="268"/>
      <c r="S1015" s="268"/>
      <c r="T1015" s="268"/>
      <c r="U1015" s="268"/>
      <c r="V1015" s="268"/>
      <c r="W1015" s="268"/>
      <c r="X1015" s="268"/>
      <c r="Y1015" s="268"/>
      <c r="Z1015" s="268"/>
    </row>
    <row r="1016" spans="1:26" ht="14.25" customHeight="1">
      <c r="A1016" s="268"/>
      <c r="B1016" s="268"/>
      <c r="C1016" s="268"/>
      <c r="D1016" s="268"/>
      <c r="E1016" s="268"/>
      <c r="F1016" s="268"/>
      <c r="G1016" s="268"/>
      <c r="H1016" s="268"/>
      <c r="I1016" s="268"/>
      <c r="J1016" s="268"/>
      <c r="K1016" s="268"/>
      <c r="L1016" s="268"/>
      <c r="M1016" s="268"/>
      <c r="N1016" s="268"/>
      <c r="O1016" s="268"/>
      <c r="P1016" s="268"/>
      <c r="Q1016" s="268"/>
      <c r="R1016" s="268"/>
      <c r="S1016" s="268"/>
      <c r="T1016" s="268"/>
      <c r="U1016" s="268"/>
      <c r="V1016" s="268"/>
      <c r="W1016" s="268"/>
      <c r="X1016" s="268"/>
      <c r="Y1016" s="268"/>
      <c r="Z1016" s="268"/>
    </row>
    <row r="1017" spans="1:26" ht="14.25" customHeight="1">
      <c r="A1017" s="268"/>
      <c r="B1017" s="268"/>
      <c r="C1017" s="268"/>
      <c r="D1017" s="268"/>
      <c r="E1017" s="268"/>
      <c r="F1017" s="268"/>
      <c r="G1017" s="268"/>
      <c r="H1017" s="268"/>
      <c r="I1017" s="268"/>
      <c r="J1017" s="268"/>
      <c r="K1017" s="268"/>
      <c r="L1017" s="268"/>
      <c r="M1017" s="268"/>
      <c r="N1017" s="268"/>
      <c r="O1017" s="268"/>
      <c r="P1017" s="268"/>
      <c r="Q1017" s="268"/>
      <c r="R1017" s="268"/>
      <c r="S1017" s="268"/>
      <c r="T1017" s="268"/>
      <c r="U1017" s="268"/>
      <c r="V1017" s="268"/>
      <c r="W1017" s="268"/>
      <c r="X1017" s="268"/>
      <c r="Y1017" s="268"/>
      <c r="Z1017" s="268"/>
    </row>
    <row r="1018" spans="1:26" ht="14.25" customHeight="1">
      <c r="A1018" s="268"/>
      <c r="B1018" s="268"/>
      <c r="C1018" s="268"/>
      <c r="D1018" s="268"/>
      <c r="E1018" s="268"/>
      <c r="F1018" s="268"/>
      <c r="G1018" s="268"/>
      <c r="H1018" s="268"/>
      <c r="I1018" s="268"/>
      <c r="J1018" s="268"/>
      <c r="K1018" s="268"/>
      <c r="L1018" s="268"/>
      <c r="M1018" s="268"/>
      <c r="N1018" s="268"/>
      <c r="O1018" s="268"/>
      <c r="P1018" s="268"/>
      <c r="Q1018" s="268"/>
      <c r="R1018" s="268"/>
      <c r="S1018" s="268"/>
      <c r="T1018" s="268"/>
      <c r="U1018" s="268"/>
      <c r="V1018" s="268"/>
      <c r="W1018" s="268"/>
      <c r="X1018" s="268"/>
      <c r="Y1018" s="268"/>
      <c r="Z1018" s="268"/>
    </row>
    <row r="1019" spans="1:26" ht="14.25" customHeight="1">
      <c r="A1019" s="268"/>
      <c r="B1019" s="268"/>
      <c r="C1019" s="268"/>
      <c r="D1019" s="268"/>
      <c r="E1019" s="268"/>
      <c r="F1019" s="268"/>
      <c r="G1019" s="268"/>
      <c r="H1019" s="268"/>
      <c r="I1019" s="268"/>
      <c r="J1019" s="268"/>
      <c r="K1019" s="268"/>
      <c r="L1019" s="268"/>
      <c r="M1019" s="268"/>
      <c r="N1019" s="268"/>
      <c r="O1019" s="268"/>
      <c r="P1019" s="268"/>
      <c r="Q1019" s="268"/>
      <c r="R1019" s="268"/>
      <c r="S1019" s="268"/>
      <c r="T1019" s="268"/>
      <c r="U1019" s="268"/>
      <c r="V1019" s="268"/>
      <c r="W1019" s="268"/>
      <c r="X1019" s="268"/>
      <c r="Y1019" s="268"/>
      <c r="Z1019" s="268"/>
    </row>
    <row r="1020" spans="1:26" ht="14.25" customHeight="1">
      <c r="A1020" s="268"/>
      <c r="B1020" s="268"/>
      <c r="C1020" s="268"/>
      <c r="D1020" s="268"/>
      <c r="E1020" s="268"/>
      <c r="F1020" s="268"/>
      <c r="G1020" s="268"/>
      <c r="H1020" s="268"/>
      <c r="I1020" s="268"/>
      <c r="J1020" s="268"/>
      <c r="K1020" s="268"/>
      <c r="L1020" s="268"/>
      <c r="M1020" s="268"/>
      <c r="N1020" s="268"/>
      <c r="O1020" s="268"/>
      <c r="P1020" s="268"/>
      <c r="Q1020" s="268"/>
      <c r="R1020" s="268"/>
      <c r="S1020" s="268"/>
      <c r="T1020" s="268"/>
      <c r="U1020" s="268"/>
      <c r="V1020" s="268"/>
      <c r="W1020" s="268"/>
      <c r="X1020" s="268"/>
      <c r="Y1020" s="268"/>
      <c r="Z1020" s="268"/>
    </row>
    <row r="1021" spans="1:26" ht="14.25" customHeight="1">
      <c r="A1021" s="268"/>
      <c r="B1021" s="268"/>
      <c r="C1021" s="268"/>
      <c r="D1021" s="268"/>
      <c r="E1021" s="268"/>
      <c r="F1021" s="268"/>
      <c r="G1021" s="268"/>
      <c r="H1021" s="268"/>
      <c r="I1021" s="268"/>
      <c r="J1021" s="268"/>
      <c r="K1021" s="268"/>
      <c r="L1021" s="268"/>
      <c r="M1021" s="268"/>
      <c r="N1021" s="268"/>
      <c r="O1021" s="268"/>
      <c r="P1021" s="268"/>
      <c r="Q1021" s="268"/>
      <c r="R1021" s="268"/>
      <c r="S1021" s="268"/>
      <c r="T1021" s="268"/>
      <c r="U1021" s="268"/>
      <c r="V1021" s="268"/>
      <c r="W1021" s="268"/>
      <c r="X1021" s="268"/>
      <c r="Y1021" s="268"/>
      <c r="Z1021" s="268"/>
    </row>
    <row r="1022" spans="1:26" ht="14.25" customHeight="1">
      <c r="A1022" s="268"/>
      <c r="B1022" s="268"/>
      <c r="C1022" s="268"/>
      <c r="D1022" s="268"/>
      <c r="E1022" s="268"/>
      <c r="F1022" s="268"/>
      <c r="G1022" s="268"/>
      <c r="H1022" s="268"/>
      <c r="I1022" s="268"/>
      <c r="J1022" s="268"/>
      <c r="K1022" s="268"/>
      <c r="L1022" s="268"/>
      <c r="M1022" s="268"/>
      <c r="N1022" s="268"/>
      <c r="O1022" s="268"/>
      <c r="P1022" s="268"/>
      <c r="Q1022" s="268"/>
      <c r="R1022" s="268"/>
      <c r="S1022" s="268"/>
      <c r="T1022" s="268"/>
      <c r="U1022" s="268"/>
      <c r="V1022" s="268"/>
      <c r="W1022" s="268"/>
      <c r="X1022" s="268"/>
      <c r="Y1022" s="268"/>
      <c r="Z1022" s="268"/>
    </row>
    <row r="1023" spans="1:26" ht="14.25" customHeight="1">
      <c r="A1023" s="268"/>
      <c r="B1023" s="268"/>
      <c r="C1023" s="268"/>
      <c r="D1023" s="268"/>
      <c r="E1023" s="268"/>
      <c r="F1023" s="268"/>
      <c r="G1023" s="268"/>
      <c r="H1023" s="268"/>
      <c r="I1023" s="268"/>
      <c r="J1023" s="268"/>
      <c r="K1023" s="268"/>
      <c r="L1023" s="268"/>
      <c r="M1023" s="268"/>
      <c r="N1023" s="268"/>
      <c r="O1023" s="268"/>
      <c r="P1023" s="268"/>
      <c r="Q1023" s="268"/>
      <c r="R1023" s="268"/>
      <c r="S1023" s="268"/>
      <c r="T1023" s="268"/>
      <c r="U1023" s="268"/>
      <c r="V1023" s="268"/>
      <c r="W1023" s="268"/>
      <c r="X1023" s="268"/>
      <c r="Y1023" s="268"/>
      <c r="Z1023" s="268"/>
    </row>
    <row r="1024" spans="1:26" ht="14.25" customHeight="1">
      <c r="A1024" s="268"/>
      <c r="B1024" s="268"/>
      <c r="C1024" s="268"/>
      <c r="D1024" s="268"/>
      <c r="E1024" s="268"/>
      <c r="F1024" s="268"/>
      <c r="G1024" s="268"/>
      <c r="H1024" s="268"/>
      <c r="I1024" s="268"/>
      <c r="J1024" s="268"/>
      <c r="K1024" s="268"/>
      <c r="L1024" s="268"/>
      <c r="M1024" s="268"/>
      <c r="N1024" s="268"/>
      <c r="O1024" s="268"/>
      <c r="P1024" s="268"/>
      <c r="Q1024" s="268"/>
      <c r="R1024" s="268"/>
      <c r="S1024" s="268"/>
      <c r="T1024" s="268"/>
      <c r="U1024" s="268"/>
      <c r="V1024" s="268"/>
      <c r="W1024" s="268"/>
      <c r="X1024" s="268"/>
      <c r="Y1024" s="268"/>
      <c r="Z1024" s="268"/>
    </row>
    <row r="1025" spans="1:26" ht="14.25" customHeight="1">
      <c r="A1025" s="268"/>
      <c r="B1025" s="268"/>
      <c r="C1025" s="268"/>
      <c r="D1025" s="268"/>
      <c r="E1025" s="268"/>
      <c r="F1025" s="268"/>
      <c r="G1025" s="268"/>
      <c r="H1025" s="268"/>
      <c r="I1025" s="268"/>
      <c r="J1025" s="268"/>
      <c r="K1025" s="268"/>
      <c r="L1025" s="268"/>
      <c r="M1025" s="268"/>
      <c r="N1025" s="268"/>
      <c r="O1025" s="268"/>
      <c r="P1025" s="268"/>
      <c r="Q1025" s="268"/>
      <c r="R1025" s="268"/>
      <c r="S1025" s="268"/>
      <c r="T1025" s="268"/>
      <c r="U1025" s="268"/>
      <c r="V1025" s="268"/>
      <c r="W1025" s="268"/>
      <c r="X1025" s="268"/>
      <c r="Y1025" s="268"/>
      <c r="Z1025" s="268"/>
    </row>
    <row r="1026" spans="1:26" ht="14.25" customHeight="1">
      <c r="A1026" s="268"/>
      <c r="B1026" s="268"/>
      <c r="C1026" s="268"/>
      <c r="D1026" s="268"/>
      <c r="E1026" s="268"/>
      <c r="F1026" s="268"/>
      <c r="G1026" s="268"/>
      <c r="H1026" s="268"/>
      <c r="I1026" s="268"/>
      <c r="J1026" s="268"/>
      <c r="K1026" s="268"/>
      <c r="L1026" s="268"/>
      <c r="M1026" s="268"/>
      <c r="N1026" s="268"/>
      <c r="O1026" s="268"/>
      <c r="P1026" s="268"/>
      <c r="Q1026" s="268"/>
      <c r="R1026" s="268"/>
      <c r="S1026" s="268"/>
      <c r="T1026" s="268"/>
      <c r="U1026" s="268"/>
      <c r="V1026" s="268"/>
      <c r="W1026" s="268"/>
      <c r="X1026" s="268"/>
      <c r="Y1026" s="268"/>
      <c r="Z1026" s="268"/>
    </row>
    <row r="1027" spans="1:26" ht="14.25" customHeight="1">
      <c r="A1027" s="268"/>
      <c r="B1027" s="268"/>
      <c r="C1027" s="268"/>
      <c r="D1027" s="268"/>
      <c r="E1027" s="268"/>
      <c r="F1027" s="268"/>
      <c r="G1027" s="268"/>
      <c r="H1027" s="268"/>
      <c r="I1027" s="268"/>
      <c r="J1027" s="268"/>
      <c r="K1027" s="268"/>
      <c r="L1027" s="268"/>
      <c r="M1027" s="268"/>
      <c r="N1027" s="268"/>
      <c r="O1027" s="268"/>
      <c r="P1027" s="268"/>
      <c r="Q1027" s="268"/>
      <c r="R1027" s="268"/>
      <c r="S1027" s="268"/>
      <c r="T1027" s="268"/>
      <c r="U1027" s="268"/>
      <c r="V1027" s="268"/>
      <c r="W1027" s="268"/>
      <c r="X1027" s="268"/>
      <c r="Y1027" s="268"/>
      <c r="Z1027" s="268"/>
    </row>
    <row r="1028" spans="1:26" ht="14.25" customHeight="1">
      <c r="A1028" s="268"/>
      <c r="B1028" s="268"/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/>
      <c r="M1028" s="268"/>
      <c r="N1028" s="268"/>
      <c r="O1028" s="268"/>
      <c r="P1028" s="268"/>
      <c r="Q1028" s="268"/>
      <c r="R1028" s="268"/>
      <c r="S1028" s="268"/>
      <c r="T1028" s="268"/>
      <c r="U1028" s="268"/>
      <c r="V1028" s="268"/>
      <c r="W1028" s="268"/>
      <c r="X1028" s="268"/>
      <c r="Y1028" s="268"/>
      <c r="Z1028" s="268"/>
    </row>
    <row r="1029" spans="1:26" ht="14.25" customHeight="1">
      <c r="A1029" s="268"/>
      <c r="B1029" s="268"/>
      <c r="C1029" s="268"/>
      <c r="D1029" s="268"/>
      <c r="E1029" s="268"/>
      <c r="F1029" s="268"/>
      <c r="G1029" s="268"/>
      <c r="H1029" s="268"/>
      <c r="I1029" s="268"/>
      <c r="J1029" s="268"/>
      <c r="K1029" s="268"/>
      <c r="L1029" s="268"/>
      <c r="M1029" s="268"/>
      <c r="N1029" s="268"/>
      <c r="O1029" s="268"/>
      <c r="P1029" s="268"/>
      <c r="Q1029" s="268"/>
      <c r="R1029" s="268"/>
      <c r="S1029" s="268"/>
      <c r="T1029" s="268"/>
      <c r="U1029" s="268"/>
      <c r="V1029" s="268"/>
      <c r="W1029" s="268"/>
      <c r="X1029" s="268"/>
      <c r="Y1029" s="268"/>
      <c r="Z1029" s="268"/>
    </row>
    <row r="1030" spans="1:26" ht="14.25" customHeight="1">
      <c r="A1030" s="268"/>
      <c r="B1030" s="268"/>
      <c r="C1030" s="268"/>
      <c r="D1030" s="268"/>
      <c r="E1030" s="268"/>
      <c r="F1030" s="268"/>
      <c r="G1030" s="268"/>
      <c r="H1030" s="268"/>
      <c r="I1030" s="268"/>
      <c r="J1030" s="268"/>
      <c r="K1030" s="268"/>
      <c r="L1030" s="268"/>
      <c r="M1030" s="268"/>
      <c r="N1030" s="268"/>
      <c r="O1030" s="268"/>
      <c r="P1030" s="268"/>
      <c r="Q1030" s="268"/>
      <c r="R1030" s="268"/>
      <c r="S1030" s="268"/>
      <c r="T1030" s="268"/>
      <c r="U1030" s="268"/>
      <c r="V1030" s="268"/>
      <c r="W1030" s="268"/>
      <c r="X1030" s="268"/>
      <c r="Y1030" s="268"/>
      <c r="Z1030" s="268"/>
    </row>
    <row r="1031" spans="1:26" ht="14.25" customHeight="1">
      <c r="A1031" s="268"/>
      <c r="B1031" s="268"/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68"/>
      <c r="N1031" s="268"/>
      <c r="O1031" s="268"/>
      <c r="P1031" s="268"/>
      <c r="Q1031" s="268"/>
      <c r="R1031" s="268"/>
      <c r="S1031" s="268"/>
      <c r="T1031" s="268"/>
      <c r="U1031" s="268"/>
      <c r="V1031" s="268"/>
      <c r="W1031" s="268"/>
      <c r="X1031" s="268"/>
      <c r="Y1031" s="268"/>
      <c r="Z1031" s="268"/>
    </row>
    <row r="1032" spans="1:26" ht="14.25" customHeight="1">
      <c r="A1032" s="268"/>
      <c r="B1032" s="268"/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68"/>
      <c r="N1032" s="268"/>
      <c r="O1032" s="268"/>
      <c r="P1032" s="268"/>
      <c r="Q1032" s="268"/>
      <c r="R1032" s="268"/>
      <c r="S1032" s="268"/>
      <c r="T1032" s="268"/>
      <c r="U1032" s="268"/>
      <c r="V1032" s="268"/>
      <c r="W1032" s="268"/>
      <c r="X1032" s="268"/>
      <c r="Y1032" s="268"/>
      <c r="Z1032" s="268"/>
    </row>
    <row r="1033" spans="1:26" ht="14.25" customHeight="1">
      <c r="A1033" s="268"/>
      <c r="B1033" s="268"/>
      <c r="C1033" s="268"/>
      <c r="D1033" s="268"/>
      <c r="E1033" s="268"/>
      <c r="F1033" s="268"/>
      <c r="G1033" s="268"/>
      <c r="H1033" s="268"/>
      <c r="I1033" s="268"/>
      <c r="J1033" s="268"/>
      <c r="K1033" s="268"/>
      <c r="L1033" s="268"/>
      <c r="M1033" s="268"/>
      <c r="N1033" s="268"/>
      <c r="O1033" s="268"/>
      <c r="P1033" s="268"/>
      <c r="Q1033" s="268"/>
      <c r="R1033" s="268"/>
      <c r="S1033" s="268"/>
      <c r="T1033" s="268"/>
      <c r="U1033" s="268"/>
      <c r="V1033" s="268"/>
      <c r="W1033" s="268"/>
      <c r="X1033" s="268"/>
      <c r="Y1033" s="268"/>
      <c r="Z1033" s="268"/>
    </row>
    <row r="1034" spans="1:26" ht="14.25" customHeight="1">
      <c r="A1034" s="268"/>
      <c r="B1034" s="268"/>
      <c r="C1034" s="268"/>
      <c r="D1034" s="268"/>
      <c r="E1034" s="268"/>
      <c r="F1034" s="268"/>
      <c r="G1034" s="268"/>
      <c r="H1034" s="268"/>
      <c r="I1034" s="268"/>
      <c r="J1034" s="268"/>
      <c r="K1034" s="268"/>
      <c r="L1034" s="268"/>
      <c r="M1034" s="268"/>
      <c r="N1034" s="268"/>
      <c r="O1034" s="268"/>
      <c r="P1034" s="268"/>
      <c r="Q1034" s="268"/>
      <c r="R1034" s="268"/>
      <c r="S1034" s="268"/>
      <c r="T1034" s="268"/>
      <c r="U1034" s="268"/>
      <c r="V1034" s="268"/>
      <c r="W1034" s="268"/>
      <c r="X1034" s="268"/>
      <c r="Y1034" s="268"/>
      <c r="Z1034" s="268"/>
    </row>
    <row r="1035" spans="1:26" ht="14.25" customHeight="1">
      <c r="A1035" s="268"/>
      <c r="B1035" s="268"/>
      <c r="C1035" s="268"/>
      <c r="D1035" s="268"/>
      <c r="E1035" s="268"/>
      <c r="F1035" s="268"/>
      <c r="G1035" s="268"/>
      <c r="H1035" s="268"/>
      <c r="I1035" s="268"/>
      <c r="J1035" s="268"/>
      <c r="K1035" s="268"/>
      <c r="L1035" s="268"/>
      <c r="M1035" s="268"/>
      <c r="N1035" s="268"/>
      <c r="O1035" s="268"/>
      <c r="P1035" s="268"/>
      <c r="Q1035" s="268"/>
      <c r="R1035" s="268"/>
      <c r="S1035" s="268"/>
      <c r="T1035" s="268"/>
      <c r="U1035" s="268"/>
      <c r="V1035" s="268"/>
      <c r="W1035" s="268"/>
      <c r="X1035" s="268"/>
      <c r="Y1035" s="268"/>
      <c r="Z1035" s="268"/>
    </row>
    <row r="1036" spans="1:26" ht="14.25" customHeight="1">
      <c r="A1036" s="268"/>
      <c r="B1036" s="268"/>
      <c r="C1036" s="268"/>
      <c r="D1036" s="268"/>
      <c r="E1036" s="268"/>
      <c r="F1036" s="268"/>
      <c r="G1036" s="268"/>
      <c r="H1036" s="268"/>
      <c r="I1036" s="268"/>
      <c r="J1036" s="268"/>
      <c r="K1036" s="268"/>
      <c r="L1036" s="268"/>
      <c r="M1036" s="268"/>
      <c r="N1036" s="268"/>
      <c r="O1036" s="268"/>
      <c r="P1036" s="268"/>
      <c r="Q1036" s="268"/>
      <c r="R1036" s="268"/>
      <c r="S1036" s="268"/>
      <c r="T1036" s="268"/>
      <c r="U1036" s="268"/>
      <c r="V1036" s="268"/>
      <c r="W1036" s="268"/>
      <c r="X1036" s="268"/>
      <c r="Y1036" s="268"/>
      <c r="Z1036" s="268"/>
    </row>
    <row r="1037" spans="1:26" ht="14.25" customHeight="1">
      <c r="A1037" s="268"/>
      <c r="B1037" s="268"/>
      <c r="C1037" s="268"/>
      <c r="D1037" s="268"/>
      <c r="E1037" s="268"/>
      <c r="F1037" s="268"/>
      <c r="G1037" s="268"/>
      <c r="H1037" s="268"/>
      <c r="I1037" s="268"/>
      <c r="J1037" s="268"/>
      <c r="K1037" s="268"/>
      <c r="L1037" s="268"/>
      <c r="M1037" s="268"/>
      <c r="N1037" s="268"/>
      <c r="O1037" s="268"/>
      <c r="P1037" s="268"/>
      <c r="Q1037" s="268"/>
      <c r="R1037" s="268"/>
      <c r="S1037" s="268"/>
      <c r="T1037" s="268"/>
      <c r="U1037" s="268"/>
      <c r="V1037" s="268"/>
      <c r="W1037" s="268"/>
      <c r="X1037" s="268"/>
      <c r="Y1037" s="268"/>
      <c r="Z1037" s="268"/>
    </row>
    <row r="1038" spans="1:26" ht="14.25" customHeight="1">
      <c r="A1038" s="268"/>
      <c r="B1038" s="268"/>
      <c r="C1038" s="268"/>
      <c r="D1038" s="268"/>
      <c r="E1038" s="268"/>
      <c r="F1038" s="268"/>
      <c r="G1038" s="268"/>
      <c r="H1038" s="268"/>
      <c r="I1038" s="268"/>
      <c r="J1038" s="268"/>
      <c r="K1038" s="268"/>
      <c r="L1038" s="268"/>
      <c r="M1038" s="268"/>
      <c r="N1038" s="268"/>
      <c r="O1038" s="268"/>
      <c r="P1038" s="268"/>
      <c r="Q1038" s="268"/>
      <c r="R1038" s="268"/>
      <c r="S1038" s="268"/>
      <c r="T1038" s="268"/>
      <c r="U1038" s="268"/>
      <c r="V1038" s="268"/>
      <c r="W1038" s="268"/>
      <c r="X1038" s="268"/>
      <c r="Y1038" s="268"/>
      <c r="Z1038" s="268"/>
    </row>
    <row r="1039" spans="1:26" ht="14.25" customHeight="1">
      <c r="A1039" s="268"/>
      <c r="B1039" s="268"/>
      <c r="C1039" s="268"/>
      <c r="D1039" s="268"/>
      <c r="E1039" s="268"/>
      <c r="F1039" s="268"/>
      <c r="G1039" s="268"/>
      <c r="H1039" s="268"/>
      <c r="I1039" s="268"/>
      <c r="J1039" s="268"/>
      <c r="K1039" s="268"/>
      <c r="L1039" s="268"/>
      <c r="M1039" s="268"/>
      <c r="N1039" s="268"/>
      <c r="O1039" s="268"/>
      <c r="P1039" s="268"/>
      <c r="Q1039" s="268"/>
      <c r="R1039" s="268"/>
      <c r="S1039" s="268"/>
      <c r="T1039" s="268"/>
      <c r="U1039" s="268"/>
      <c r="V1039" s="268"/>
      <c r="W1039" s="268"/>
      <c r="X1039" s="268"/>
      <c r="Y1039" s="268"/>
      <c r="Z1039" s="268"/>
    </row>
    <row r="1040" spans="1:26" ht="14.25" customHeight="1">
      <c r="A1040" s="268"/>
      <c r="B1040" s="268"/>
      <c r="C1040" s="268"/>
      <c r="D1040" s="268"/>
      <c r="E1040" s="268"/>
      <c r="F1040" s="268"/>
      <c r="G1040" s="268"/>
      <c r="H1040" s="268"/>
      <c r="I1040" s="268"/>
      <c r="J1040" s="268"/>
      <c r="K1040" s="268"/>
      <c r="L1040" s="268"/>
      <c r="M1040" s="268"/>
      <c r="N1040" s="268"/>
      <c r="O1040" s="268"/>
      <c r="P1040" s="268"/>
      <c r="Q1040" s="268"/>
      <c r="R1040" s="268"/>
      <c r="S1040" s="268"/>
      <c r="T1040" s="268"/>
      <c r="U1040" s="268"/>
      <c r="V1040" s="268"/>
      <c r="W1040" s="268"/>
      <c r="X1040" s="268"/>
      <c r="Y1040" s="268"/>
      <c r="Z1040" s="268"/>
    </row>
    <row r="1041" spans="1:26" ht="14.25" customHeight="1">
      <c r="A1041" s="268"/>
      <c r="B1041" s="268"/>
      <c r="C1041" s="268"/>
      <c r="D1041" s="268"/>
      <c r="E1041" s="268"/>
      <c r="F1041" s="268"/>
      <c r="G1041" s="268"/>
      <c r="H1041" s="268"/>
      <c r="I1041" s="268"/>
      <c r="J1041" s="268"/>
      <c r="K1041" s="268"/>
      <c r="L1041" s="268"/>
      <c r="M1041" s="268"/>
      <c r="N1041" s="268"/>
      <c r="O1041" s="268"/>
      <c r="P1041" s="268"/>
      <c r="Q1041" s="268"/>
      <c r="R1041" s="268"/>
      <c r="S1041" s="268"/>
      <c r="T1041" s="268"/>
      <c r="U1041" s="268"/>
      <c r="V1041" s="268"/>
      <c r="W1041" s="268"/>
      <c r="X1041" s="268"/>
      <c r="Y1041" s="268"/>
      <c r="Z1041" s="268"/>
    </row>
    <row r="1042" spans="1:26" ht="14.25" customHeight="1">
      <c r="A1042" s="268"/>
      <c r="B1042" s="268"/>
      <c r="C1042" s="268"/>
      <c r="D1042" s="268"/>
      <c r="E1042" s="268"/>
      <c r="F1042" s="268"/>
      <c r="G1042" s="268"/>
      <c r="H1042" s="268"/>
      <c r="I1042" s="268"/>
      <c r="J1042" s="268"/>
      <c r="K1042" s="268"/>
      <c r="L1042" s="268"/>
      <c r="M1042" s="268"/>
      <c r="N1042" s="268"/>
      <c r="O1042" s="268"/>
      <c r="P1042" s="268"/>
      <c r="Q1042" s="268"/>
      <c r="R1042" s="268"/>
      <c r="S1042" s="268"/>
      <c r="T1042" s="268"/>
      <c r="U1042" s="268"/>
      <c r="V1042" s="268"/>
      <c r="W1042" s="268"/>
      <c r="X1042" s="268"/>
      <c r="Y1042" s="268"/>
      <c r="Z1042" s="268"/>
    </row>
    <row r="1043" spans="1:26" ht="14.25" customHeight="1">
      <c r="A1043" s="268"/>
      <c r="B1043" s="268"/>
      <c r="C1043" s="268"/>
      <c r="D1043" s="268"/>
      <c r="E1043" s="268"/>
      <c r="F1043" s="268"/>
      <c r="G1043" s="268"/>
      <c r="H1043" s="268"/>
      <c r="I1043" s="268"/>
      <c r="J1043" s="268"/>
      <c r="K1043" s="268"/>
      <c r="L1043" s="268"/>
      <c r="M1043" s="268"/>
      <c r="N1043" s="268"/>
      <c r="O1043" s="268"/>
      <c r="P1043" s="268"/>
      <c r="Q1043" s="268"/>
      <c r="R1043" s="268"/>
      <c r="S1043" s="268"/>
      <c r="T1043" s="268"/>
      <c r="U1043" s="268"/>
      <c r="V1043" s="268"/>
      <c r="W1043" s="268"/>
      <c r="X1043" s="268"/>
      <c r="Y1043" s="268"/>
      <c r="Z1043" s="268"/>
    </row>
    <row r="1044" spans="1:26" ht="14.25" customHeight="1">
      <c r="A1044" s="268"/>
      <c r="B1044" s="268"/>
      <c r="C1044" s="268"/>
      <c r="D1044" s="268"/>
      <c r="E1044" s="268"/>
      <c r="F1044" s="268"/>
      <c r="G1044" s="268"/>
      <c r="H1044" s="268"/>
      <c r="I1044" s="268"/>
      <c r="J1044" s="268"/>
      <c r="K1044" s="268"/>
      <c r="L1044" s="268"/>
      <c r="M1044" s="268"/>
      <c r="N1044" s="268"/>
      <c r="O1044" s="268"/>
      <c r="P1044" s="268"/>
      <c r="Q1044" s="268"/>
      <c r="R1044" s="268"/>
      <c r="S1044" s="268"/>
      <c r="T1044" s="268"/>
      <c r="U1044" s="268"/>
      <c r="V1044" s="268"/>
      <c r="W1044" s="268"/>
      <c r="X1044" s="268"/>
      <c r="Y1044" s="268"/>
      <c r="Z1044" s="268"/>
    </row>
    <row r="1045" spans="1:26" ht="14.25" customHeight="1">
      <c r="A1045" s="268"/>
      <c r="B1045" s="268"/>
      <c r="C1045" s="268"/>
      <c r="D1045" s="268"/>
      <c r="E1045" s="268"/>
      <c r="F1045" s="268"/>
      <c r="G1045" s="268"/>
      <c r="H1045" s="268"/>
      <c r="I1045" s="268"/>
      <c r="J1045" s="268"/>
      <c r="K1045" s="268"/>
      <c r="L1045" s="268"/>
      <c r="M1045" s="268"/>
      <c r="N1045" s="268"/>
      <c r="O1045" s="268"/>
      <c r="P1045" s="268"/>
      <c r="Q1045" s="268"/>
      <c r="R1045" s="268"/>
      <c r="S1045" s="268"/>
      <c r="T1045" s="268"/>
      <c r="U1045" s="268"/>
      <c r="V1045" s="268"/>
      <c r="W1045" s="268"/>
      <c r="X1045" s="268"/>
      <c r="Y1045" s="268"/>
      <c r="Z1045" s="268"/>
    </row>
    <row r="1046" spans="1:26" ht="14.25" customHeight="1">
      <c r="A1046" s="268"/>
      <c r="B1046" s="268"/>
      <c r="C1046" s="268"/>
      <c r="D1046" s="268"/>
      <c r="E1046" s="268"/>
      <c r="F1046" s="268"/>
      <c r="G1046" s="268"/>
      <c r="H1046" s="268"/>
      <c r="I1046" s="268"/>
      <c r="J1046" s="268"/>
      <c r="K1046" s="268"/>
      <c r="L1046" s="268"/>
      <c r="M1046" s="268"/>
      <c r="N1046" s="268"/>
      <c r="O1046" s="268"/>
      <c r="P1046" s="268"/>
      <c r="Q1046" s="268"/>
      <c r="R1046" s="268"/>
      <c r="S1046" s="268"/>
      <c r="T1046" s="268"/>
      <c r="U1046" s="268"/>
      <c r="V1046" s="268"/>
      <c r="W1046" s="268"/>
      <c r="X1046" s="268"/>
      <c r="Y1046" s="268"/>
      <c r="Z1046" s="268"/>
    </row>
    <row r="1047" spans="1:26" ht="14.25" customHeight="1">
      <c r="A1047" s="268"/>
      <c r="B1047" s="268"/>
      <c r="C1047" s="268"/>
      <c r="D1047" s="268"/>
      <c r="E1047" s="268"/>
      <c r="F1047" s="268"/>
      <c r="G1047" s="268"/>
      <c r="H1047" s="268"/>
      <c r="I1047" s="268"/>
      <c r="J1047" s="268"/>
      <c r="K1047" s="268"/>
      <c r="L1047" s="268"/>
      <c r="M1047" s="268"/>
      <c r="N1047" s="268"/>
      <c r="O1047" s="268"/>
      <c r="P1047" s="268"/>
      <c r="Q1047" s="268"/>
      <c r="R1047" s="268"/>
      <c r="S1047" s="268"/>
      <c r="T1047" s="268"/>
      <c r="U1047" s="268"/>
      <c r="V1047" s="268"/>
      <c r="W1047" s="268"/>
      <c r="X1047" s="268"/>
      <c r="Y1047" s="268"/>
      <c r="Z1047" s="268"/>
    </row>
    <row r="1048" spans="1:26" ht="14.25" customHeight="1">
      <c r="A1048" s="268"/>
      <c r="B1048" s="268"/>
      <c r="C1048" s="268"/>
      <c r="D1048" s="268"/>
      <c r="E1048" s="268"/>
      <c r="F1048" s="268"/>
      <c r="G1048" s="268"/>
      <c r="H1048" s="268"/>
      <c r="I1048" s="268"/>
      <c r="J1048" s="268"/>
      <c r="K1048" s="268"/>
      <c r="L1048" s="268"/>
      <c r="M1048" s="268"/>
      <c r="N1048" s="268"/>
      <c r="O1048" s="268"/>
      <c r="P1048" s="268"/>
      <c r="Q1048" s="268"/>
      <c r="R1048" s="268"/>
      <c r="S1048" s="268"/>
      <c r="T1048" s="268"/>
      <c r="U1048" s="268"/>
      <c r="V1048" s="268"/>
      <c r="W1048" s="268"/>
      <c r="X1048" s="268"/>
      <c r="Y1048" s="268"/>
      <c r="Z1048" s="268"/>
    </row>
    <row r="1049" spans="1:26" ht="14.25" customHeight="1">
      <c r="A1049" s="268"/>
      <c r="B1049" s="268"/>
      <c r="C1049" s="268"/>
      <c r="D1049" s="268"/>
      <c r="E1049" s="268"/>
      <c r="F1049" s="268"/>
      <c r="G1049" s="268"/>
      <c r="H1049" s="268"/>
      <c r="I1049" s="268"/>
      <c r="J1049" s="268"/>
      <c r="K1049" s="268"/>
      <c r="L1049" s="268"/>
      <c r="M1049" s="268"/>
      <c r="N1049" s="268"/>
      <c r="O1049" s="268"/>
      <c r="P1049" s="268"/>
      <c r="Q1049" s="268"/>
      <c r="R1049" s="268"/>
      <c r="S1049" s="268"/>
      <c r="T1049" s="268"/>
      <c r="U1049" s="268"/>
      <c r="V1049" s="268"/>
      <c r="W1049" s="268"/>
      <c r="X1049" s="268"/>
      <c r="Y1049" s="268"/>
      <c r="Z1049" s="268"/>
    </row>
    <row r="1050" spans="1:26" ht="14.25" customHeight="1">
      <c r="A1050" s="268"/>
      <c r="B1050" s="268"/>
      <c r="C1050" s="268"/>
      <c r="D1050" s="268"/>
      <c r="E1050" s="268"/>
      <c r="F1050" s="268"/>
      <c r="G1050" s="268"/>
      <c r="H1050" s="268"/>
      <c r="I1050" s="268"/>
      <c r="J1050" s="268"/>
      <c r="K1050" s="268"/>
      <c r="L1050" s="268"/>
      <c r="M1050" s="268"/>
      <c r="N1050" s="268"/>
      <c r="O1050" s="268"/>
      <c r="P1050" s="268"/>
      <c r="Q1050" s="268"/>
      <c r="R1050" s="268"/>
      <c r="S1050" s="268"/>
      <c r="T1050" s="268"/>
      <c r="U1050" s="268"/>
      <c r="V1050" s="268"/>
      <c r="W1050" s="268"/>
      <c r="X1050" s="268"/>
      <c r="Y1050" s="268"/>
      <c r="Z1050" s="268"/>
    </row>
    <row r="1051" spans="1:26" ht="14.25" customHeight="1">
      <c r="A1051" s="268"/>
      <c r="B1051" s="268"/>
      <c r="C1051" s="268"/>
      <c r="D1051" s="268"/>
      <c r="E1051" s="268"/>
      <c r="F1051" s="268"/>
      <c r="G1051" s="268"/>
      <c r="H1051" s="268"/>
      <c r="I1051" s="268"/>
      <c r="J1051" s="268"/>
      <c r="K1051" s="268"/>
      <c r="L1051" s="268"/>
      <c r="M1051" s="268"/>
      <c r="N1051" s="268"/>
      <c r="O1051" s="268"/>
      <c r="P1051" s="268"/>
      <c r="Q1051" s="268"/>
      <c r="R1051" s="268"/>
      <c r="S1051" s="268"/>
      <c r="T1051" s="268"/>
      <c r="U1051" s="268"/>
      <c r="V1051" s="268"/>
      <c r="W1051" s="268"/>
      <c r="X1051" s="268"/>
      <c r="Y1051" s="268"/>
      <c r="Z1051" s="268"/>
    </row>
    <row r="1052" spans="1:26" ht="14.25" customHeight="1">
      <c r="A1052" s="268"/>
      <c r="B1052" s="268"/>
      <c r="C1052" s="268"/>
      <c r="D1052" s="268"/>
      <c r="E1052" s="268"/>
      <c r="F1052" s="268"/>
      <c r="G1052" s="268"/>
      <c r="H1052" s="268"/>
      <c r="I1052" s="268"/>
      <c r="J1052" s="268"/>
      <c r="K1052" s="268"/>
      <c r="L1052" s="268"/>
      <c r="M1052" s="268"/>
      <c r="N1052" s="268"/>
      <c r="O1052" s="268"/>
      <c r="P1052" s="268"/>
      <c r="Q1052" s="268"/>
      <c r="R1052" s="268"/>
      <c r="S1052" s="268"/>
      <c r="T1052" s="268"/>
      <c r="U1052" s="268"/>
      <c r="V1052" s="268"/>
      <c r="W1052" s="268"/>
      <c r="X1052" s="268"/>
      <c r="Y1052" s="268"/>
      <c r="Z1052" s="268"/>
    </row>
    <row r="1053" spans="1:26" ht="14.25" customHeight="1">
      <c r="A1053" s="268"/>
      <c r="B1053" s="268"/>
      <c r="C1053" s="268"/>
      <c r="D1053" s="268"/>
      <c r="E1053" s="268"/>
      <c r="F1053" s="268"/>
      <c r="G1053" s="268"/>
      <c r="H1053" s="268"/>
      <c r="I1053" s="268"/>
      <c r="J1053" s="268"/>
      <c r="K1053" s="268"/>
      <c r="L1053" s="268"/>
      <c r="M1053" s="268"/>
      <c r="N1053" s="268"/>
      <c r="O1053" s="268"/>
      <c r="P1053" s="268"/>
      <c r="Q1053" s="268"/>
      <c r="R1053" s="268"/>
      <c r="S1053" s="268"/>
      <c r="T1053" s="268"/>
      <c r="U1053" s="268"/>
      <c r="V1053" s="268"/>
      <c r="W1053" s="268"/>
      <c r="X1053" s="268"/>
      <c r="Y1053" s="268"/>
      <c r="Z1053" s="268"/>
    </row>
    <row r="1054" spans="1:26" ht="14.25" customHeight="1">
      <c r="A1054" s="268"/>
      <c r="B1054" s="268"/>
      <c r="C1054" s="268"/>
      <c r="D1054" s="268"/>
      <c r="E1054" s="268"/>
      <c r="F1054" s="268"/>
      <c r="G1054" s="268"/>
      <c r="H1054" s="268"/>
      <c r="I1054" s="268"/>
      <c r="J1054" s="268"/>
      <c r="K1054" s="268"/>
      <c r="L1054" s="268"/>
      <c r="M1054" s="268"/>
      <c r="N1054" s="268"/>
      <c r="O1054" s="268"/>
      <c r="P1054" s="268"/>
      <c r="Q1054" s="268"/>
      <c r="R1054" s="268"/>
      <c r="S1054" s="268"/>
      <c r="T1054" s="268"/>
      <c r="U1054" s="268"/>
      <c r="V1054" s="268"/>
      <c r="W1054" s="268"/>
      <c r="X1054" s="268"/>
      <c r="Y1054" s="268"/>
      <c r="Z1054" s="268"/>
    </row>
    <row r="1055" spans="1:26" ht="14.25" customHeight="1">
      <c r="A1055" s="268"/>
      <c r="B1055" s="268"/>
      <c r="C1055" s="268"/>
      <c r="D1055" s="268"/>
      <c r="E1055" s="268"/>
      <c r="F1055" s="268"/>
      <c r="G1055" s="268"/>
      <c r="H1055" s="268"/>
      <c r="I1055" s="268"/>
      <c r="J1055" s="268"/>
      <c r="K1055" s="268"/>
      <c r="L1055" s="268"/>
      <c r="M1055" s="268"/>
      <c r="N1055" s="268"/>
      <c r="O1055" s="268"/>
      <c r="P1055" s="268"/>
      <c r="Q1055" s="268"/>
      <c r="R1055" s="268"/>
      <c r="S1055" s="268"/>
      <c r="T1055" s="268"/>
      <c r="U1055" s="268"/>
      <c r="V1055" s="268"/>
      <c r="W1055" s="268"/>
      <c r="X1055" s="268"/>
      <c r="Y1055" s="268"/>
      <c r="Z1055" s="268"/>
    </row>
    <row r="1056" spans="1:26" ht="14.25" customHeight="1">
      <c r="A1056" s="268"/>
      <c r="B1056" s="268"/>
      <c r="C1056" s="268"/>
      <c r="D1056" s="268"/>
      <c r="E1056" s="268"/>
      <c r="F1056" s="268"/>
      <c r="G1056" s="268"/>
      <c r="H1056" s="268"/>
      <c r="I1056" s="268"/>
      <c r="J1056" s="268"/>
      <c r="K1056" s="268"/>
      <c r="L1056" s="268"/>
      <c r="M1056" s="268"/>
      <c r="N1056" s="268"/>
      <c r="O1056" s="268"/>
      <c r="P1056" s="268"/>
      <c r="Q1056" s="268"/>
      <c r="R1056" s="268"/>
      <c r="S1056" s="268"/>
      <c r="T1056" s="268"/>
      <c r="U1056" s="268"/>
      <c r="V1056" s="268"/>
      <c r="W1056" s="268"/>
      <c r="X1056" s="268"/>
      <c r="Y1056" s="268"/>
      <c r="Z1056" s="268"/>
    </row>
    <row r="1057" spans="1:26" ht="14.25" customHeight="1">
      <c r="A1057" s="268"/>
      <c r="B1057" s="268"/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68"/>
      <c r="N1057" s="268"/>
      <c r="O1057" s="268"/>
      <c r="P1057" s="268"/>
      <c r="Q1057" s="268"/>
      <c r="R1057" s="268"/>
      <c r="S1057" s="268"/>
      <c r="T1057" s="268"/>
      <c r="U1057" s="268"/>
      <c r="V1057" s="268"/>
      <c r="W1057" s="268"/>
      <c r="X1057" s="268"/>
      <c r="Y1057" s="268"/>
      <c r="Z1057" s="268"/>
    </row>
    <row r="1058" spans="1:26" ht="14.25" customHeight="1">
      <c r="A1058" s="268"/>
      <c r="B1058" s="268"/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68"/>
      <c r="N1058" s="268"/>
      <c r="O1058" s="268"/>
      <c r="P1058" s="268"/>
      <c r="Q1058" s="268"/>
      <c r="R1058" s="268"/>
      <c r="S1058" s="268"/>
      <c r="T1058" s="268"/>
      <c r="U1058" s="268"/>
      <c r="V1058" s="268"/>
      <c r="W1058" s="268"/>
      <c r="X1058" s="268"/>
      <c r="Y1058" s="268"/>
      <c r="Z1058" s="268"/>
    </row>
    <row r="1059" spans="1:26" ht="14.25" customHeight="1">
      <c r="A1059" s="268"/>
      <c r="B1059" s="268"/>
      <c r="C1059" s="268"/>
      <c r="D1059" s="268"/>
      <c r="E1059" s="268"/>
      <c r="F1059" s="268"/>
      <c r="G1059" s="268"/>
      <c r="H1059" s="268"/>
      <c r="I1059" s="268"/>
      <c r="J1059" s="268"/>
      <c r="K1059" s="268"/>
      <c r="L1059" s="268"/>
      <c r="M1059" s="268"/>
      <c r="N1059" s="268"/>
      <c r="O1059" s="268"/>
      <c r="P1059" s="268"/>
      <c r="Q1059" s="268"/>
      <c r="R1059" s="268"/>
      <c r="S1059" s="268"/>
      <c r="T1059" s="268"/>
      <c r="U1059" s="268"/>
      <c r="V1059" s="268"/>
      <c r="W1059" s="268"/>
      <c r="X1059" s="268"/>
      <c r="Y1059" s="268"/>
      <c r="Z1059" s="268"/>
    </row>
  </sheetData>
  <mergeCells count="25">
    <mergeCell ref="B16:C16"/>
    <mergeCell ref="B17:C17"/>
    <mergeCell ref="A18:B18"/>
    <mergeCell ref="B12:B13"/>
    <mergeCell ref="D12:G12"/>
    <mergeCell ref="D13:G13"/>
    <mergeCell ref="B14:C15"/>
    <mergeCell ref="D14:I14"/>
    <mergeCell ref="D15:I15"/>
    <mergeCell ref="B7:C7"/>
    <mergeCell ref="D7:G7"/>
    <mergeCell ref="I7:Q7"/>
    <mergeCell ref="B8:B11"/>
    <mergeCell ref="D8:G8"/>
    <mergeCell ref="I8:Q8"/>
    <mergeCell ref="D9:G9"/>
    <mergeCell ref="D10:G10"/>
    <mergeCell ref="D11:G11"/>
    <mergeCell ref="A1:R1"/>
    <mergeCell ref="B4:C4"/>
    <mergeCell ref="D4:E4"/>
    <mergeCell ref="G4:J4"/>
    <mergeCell ref="B6:C6"/>
    <mergeCell ref="D6:G6"/>
    <mergeCell ref="I6:Q6"/>
  </mergeCells>
  <phoneticPr fontId="45"/>
  <printOptions horizontalCentered="1"/>
  <pageMargins left="0.47244094488188981" right="0.35433070866141736" top="0.39370078740157483" bottom="0.27559055118110237" header="0" footer="0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A981"/>
  <sheetViews>
    <sheetView view="pageBreakPreview" topLeftCell="B1" zoomScale="70" zoomScaleNormal="70" zoomScaleSheetLayoutView="70" workbookViewId="0">
      <selection activeCell="D10" sqref="D10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12.5" customWidth="1"/>
    <col min="7" max="7" width="12.25" style="393" customWidth="1"/>
    <col min="8" max="8" width="25" customWidth="1"/>
    <col min="9" max="12" width="8.5" customWidth="1"/>
    <col min="13" max="14" width="10" customWidth="1"/>
    <col min="15" max="27" width="6.625" customWidth="1"/>
  </cols>
  <sheetData>
    <row r="1" spans="1:27" ht="32.25" customHeight="1">
      <c r="A1" s="216"/>
      <c r="B1" s="579" t="s">
        <v>170</v>
      </c>
      <c r="C1" s="580"/>
      <c r="D1" s="580"/>
      <c r="E1" s="580"/>
      <c r="F1" s="580"/>
      <c r="G1" s="580"/>
      <c r="H1" s="580"/>
      <c r="I1" s="580"/>
      <c r="J1" s="580"/>
      <c r="K1" s="580"/>
      <c r="L1" s="2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" customHeight="1">
      <c r="A2" s="217"/>
      <c r="B2" s="581" t="s">
        <v>154</v>
      </c>
      <c r="C2" s="582"/>
      <c r="D2" s="454" t="s">
        <v>155</v>
      </c>
      <c r="E2" s="460"/>
      <c r="F2" s="460"/>
      <c r="G2" s="460"/>
      <c r="H2" s="551"/>
      <c r="I2" s="217"/>
      <c r="J2" s="583" t="s">
        <v>137</v>
      </c>
      <c r="K2" s="584"/>
      <c r="L2" s="58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" customHeight="1">
      <c r="A3" s="217"/>
      <c r="B3" s="581" t="s">
        <v>222</v>
      </c>
      <c r="C3" s="582"/>
      <c r="D3" s="454" t="s">
        <v>156</v>
      </c>
      <c r="E3" s="460"/>
      <c r="F3" s="460"/>
      <c r="G3" s="460"/>
      <c r="H3" s="456"/>
      <c r="I3" s="217"/>
      <c r="J3" s="584"/>
      <c r="K3" s="549"/>
      <c r="L3" s="54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.75" customHeight="1">
      <c r="A4" s="217"/>
      <c r="B4" s="581" t="s">
        <v>253</v>
      </c>
      <c r="C4" s="582"/>
      <c r="D4" s="454"/>
      <c r="E4" s="585"/>
      <c r="F4" s="585"/>
      <c r="G4" s="423" t="s">
        <v>254</v>
      </c>
      <c r="H4" s="422"/>
      <c r="I4" s="218"/>
      <c r="J4" s="584"/>
      <c r="K4" s="549"/>
      <c r="L4" s="54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0.75" customHeight="1">
      <c r="A5" s="217"/>
      <c r="B5" s="581" t="s">
        <v>240</v>
      </c>
      <c r="C5" s="588"/>
      <c r="D5" s="454"/>
      <c r="E5" s="585"/>
      <c r="F5" s="585"/>
      <c r="G5" s="585"/>
      <c r="H5" s="574"/>
      <c r="I5" s="405"/>
      <c r="J5" s="218"/>
      <c r="K5" s="218"/>
      <c r="L5" s="2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0.75" customHeight="1">
      <c r="A6" s="217"/>
      <c r="B6" s="581" t="s">
        <v>157</v>
      </c>
      <c r="C6" s="582"/>
      <c r="D6" s="211">
        <f>(D7*3000)</f>
        <v>0</v>
      </c>
      <c r="E6" s="217"/>
      <c r="F6" s="219" t="s">
        <v>18</v>
      </c>
      <c r="G6" s="219"/>
      <c r="H6" s="217"/>
      <c r="I6" s="217"/>
      <c r="J6" s="218"/>
      <c r="K6" s="218"/>
      <c r="L6" s="2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.75" customHeight="1">
      <c r="A7" s="217"/>
      <c r="B7" s="586" t="s">
        <v>158</v>
      </c>
      <c r="C7" s="587"/>
      <c r="D7" s="212">
        <f>SUM(K14:L33)</f>
        <v>0</v>
      </c>
      <c r="E7" s="217"/>
      <c r="F7" s="219" t="s">
        <v>104</v>
      </c>
      <c r="G7" s="219"/>
      <c r="H7" s="217"/>
      <c r="I7" s="217"/>
      <c r="J7" s="218"/>
      <c r="K7" s="218"/>
      <c r="L7" s="2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>
      <c r="A8" s="217"/>
      <c r="B8" s="581" t="s">
        <v>159</v>
      </c>
      <c r="C8" s="582"/>
      <c r="D8" s="211">
        <f>(D9*6000)</f>
        <v>0</v>
      </c>
      <c r="E8" s="220"/>
      <c r="F8" s="219" t="s">
        <v>106</v>
      </c>
      <c r="G8" s="219"/>
      <c r="H8" s="217"/>
      <c r="I8" s="217"/>
      <c r="J8" s="217"/>
      <c r="K8" s="217"/>
      <c r="L8" s="21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.75" customHeight="1">
      <c r="A9" s="217"/>
      <c r="B9" s="586" t="s">
        <v>160</v>
      </c>
      <c r="C9" s="587"/>
      <c r="D9" s="221">
        <v>0</v>
      </c>
      <c r="E9" s="222" t="s">
        <v>108</v>
      </c>
      <c r="F9" s="223" t="s">
        <v>109</v>
      </c>
      <c r="G9" s="223"/>
      <c r="H9" s="224"/>
      <c r="I9" s="224"/>
      <c r="J9" s="224"/>
      <c r="K9" s="224"/>
      <c r="L9" s="22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.75" customHeight="1" thickBot="1">
      <c r="A10" s="217"/>
      <c r="B10" s="586" t="s">
        <v>110</v>
      </c>
      <c r="C10" s="587"/>
      <c r="D10" s="213">
        <f>(D6+D8)</f>
        <v>0</v>
      </c>
      <c r="E10" s="220"/>
      <c r="F10" s="219" t="s">
        <v>111</v>
      </c>
      <c r="G10" s="219"/>
      <c r="H10" s="217"/>
      <c r="I10" s="217"/>
      <c r="J10" s="217"/>
      <c r="K10" s="217"/>
      <c r="L10" s="21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4.5" customHeight="1">
      <c r="A11" s="544" t="s">
        <v>29</v>
      </c>
      <c r="B11" s="545"/>
      <c r="C11" s="8" t="s">
        <v>30</v>
      </c>
      <c r="D11" s="8" t="s">
        <v>31</v>
      </c>
      <c r="E11" s="8" t="s">
        <v>49</v>
      </c>
      <c r="F11" s="559" t="s">
        <v>208</v>
      </c>
      <c r="G11" s="589"/>
      <c r="H11" s="225" t="s">
        <v>34</v>
      </c>
      <c r="I11" s="125" t="s">
        <v>112</v>
      </c>
      <c r="J11" s="126" t="s">
        <v>113</v>
      </c>
      <c r="K11" s="126" t="s">
        <v>114</v>
      </c>
      <c r="L11" s="127" t="s">
        <v>115</v>
      </c>
      <c r="M11" s="7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>
      <c r="A12" s="95" t="s">
        <v>116</v>
      </c>
      <c r="B12" s="93">
        <v>1023201</v>
      </c>
      <c r="C12" s="226" t="s">
        <v>40</v>
      </c>
      <c r="D12" s="226" t="s">
        <v>41</v>
      </c>
      <c r="E12" s="94" t="s">
        <v>56</v>
      </c>
      <c r="F12" s="550" t="s">
        <v>210</v>
      </c>
      <c r="G12" s="574"/>
      <c r="H12" s="227" t="s">
        <v>45</v>
      </c>
      <c r="I12" s="228">
        <v>1</v>
      </c>
      <c r="J12" s="229"/>
      <c r="K12" s="229">
        <v>1</v>
      </c>
      <c r="L12" s="230">
        <v>1</v>
      </c>
      <c r="M12" s="231" t="s">
        <v>117</v>
      </c>
      <c r="N12" s="232"/>
      <c r="O12" s="1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 thickBot="1">
      <c r="A13" s="233" t="s">
        <v>163</v>
      </c>
      <c r="B13" s="234">
        <v>1023203</v>
      </c>
      <c r="C13" s="122" t="s">
        <v>164</v>
      </c>
      <c r="D13" s="122" t="s">
        <v>167</v>
      </c>
      <c r="E13" s="78" t="s">
        <v>56</v>
      </c>
      <c r="F13" s="575" t="s">
        <v>200</v>
      </c>
      <c r="G13" s="576"/>
      <c r="H13" s="397" t="s">
        <v>203</v>
      </c>
      <c r="I13" s="398" t="s">
        <v>168</v>
      </c>
      <c r="J13" s="399"/>
      <c r="K13" s="399">
        <v>1</v>
      </c>
      <c r="L13" s="400">
        <v>1</v>
      </c>
      <c r="M13" s="235" t="s">
        <v>202</v>
      </c>
      <c r="N13" s="236"/>
      <c r="O13" s="12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2.6" customHeight="1">
      <c r="A14" s="83">
        <v>1</v>
      </c>
      <c r="B14" s="249"/>
      <c r="C14" s="4" t="s">
        <v>169</v>
      </c>
      <c r="D14" s="23" t="s">
        <v>169</v>
      </c>
      <c r="E14" s="85" t="s">
        <v>169</v>
      </c>
      <c r="F14" s="577" t="s">
        <v>156</v>
      </c>
      <c r="G14" s="578"/>
      <c r="H14" s="103" t="s">
        <v>169</v>
      </c>
      <c r="I14" s="138"/>
      <c r="J14" s="138"/>
      <c r="K14" s="138"/>
      <c r="L14" s="138" t="s">
        <v>168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42.6" customHeight="1">
      <c r="A15" s="85">
        <v>2</v>
      </c>
      <c r="B15" s="245"/>
      <c r="C15" s="4"/>
      <c r="D15" s="23"/>
      <c r="E15" s="85"/>
      <c r="F15" s="572"/>
      <c r="G15" s="573"/>
      <c r="H15" s="103"/>
      <c r="I15" s="23"/>
      <c r="J15" s="23"/>
      <c r="K15" s="2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42.6" customHeight="1">
      <c r="A16" s="85">
        <v>3</v>
      </c>
      <c r="B16" s="245"/>
      <c r="C16" s="4"/>
      <c r="D16" s="23"/>
      <c r="E16" s="85"/>
      <c r="F16" s="572"/>
      <c r="G16" s="573"/>
      <c r="H16" s="103"/>
      <c r="I16" s="23"/>
      <c r="J16" s="23"/>
      <c r="K16" s="2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42.6" customHeight="1">
      <c r="A17" s="85">
        <v>4</v>
      </c>
      <c r="B17" s="245"/>
      <c r="C17" s="4"/>
      <c r="D17" s="23"/>
      <c r="E17" s="85"/>
      <c r="F17" s="572"/>
      <c r="G17" s="573"/>
      <c r="H17" s="103"/>
      <c r="I17" s="23"/>
      <c r="J17" s="23"/>
      <c r="K17" s="2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2.6" customHeight="1">
      <c r="A18" s="85">
        <v>5</v>
      </c>
      <c r="B18" s="245"/>
      <c r="C18" s="4"/>
      <c r="D18" s="23"/>
      <c r="E18" s="85"/>
      <c r="F18" s="572"/>
      <c r="G18" s="573"/>
      <c r="H18" s="103"/>
      <c r="I18" s="23"/>
      <c r="J18" s="23"/>
      <c r="K18" s="2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42.6" customHeight="1">
      <c r="A19" s="85">
        <v>6</v>
      </c>
      <c r="B19" s="245"/>
      <c r="C19" s="4"/>
      <c r="D19" s="23"/>
      <c r="E19" s="85"/>
      <c r="F19" s="572"/>
      <c r="G19" s="573"/>
      <c r="H19" s="103"/>
      <c r="I19" s="23"/>
      <c r="J19" s="23"/>
      <c r="K19" s="2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42.6" customHeight="1">
      <c r="A20" s="85">
        <v>7</v>
      </c>
      <c r="B20" s="245"/>
      <c r="C20" s="4"/>
      <c r="D20" s="23"/>
      <c r="E20" s="85"/>
      <c r="F20" s="572"/>
      <c r="G20" s="573"/>
      <c r="H20" s="103"/>
      <c r="I20" s="23"/>
      <c r="J20" s="23"/>
      <c r="K20" s="23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42.6" customHeight="1">
      <c r="A21" s="85">
        <v>8</v>
      </c>
      <c r="B21" s="245"/>
      <c r="C21" s="4"/>
      <c r="D21" s="23"/>
      <c r="E21" s="85"/>
      <c r="F21" s="572"/>
      <c r="G21" s="573"/>
      <c r="H21" s="103"/>
      <c r="I21" s="23"/>
      <c r="J21" s="23"/>
      <c r="K21" s="23"/>
      <c r="L21" s="2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2.6" customHeight="1">
      <c r="A22" s="85">
        <v>9</v>
      </c>
      <c r="B22" s="245"/>
      <c r="C22" s="4"/>
      <c r="D22" s="23"/>
      <c r="E22" s="85"/>
      <c r="F22" s="572"/>
      <c r="G22" s="573"/>
      <c r="H22" s="103"/>
      <c r="I22" s="23"/>
      <c r="J22" s="23"/>
      <c r="K22" s="23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2.6" customHeight="1">
      <c r="A23" s="85">
        <v>10</v>
      </c>
      <c r="B23" s="245"/>
      <c r="C23" s="4"/>
      <c r="D23" s="23"/>
      <c r="E23" s="85"/>
      <c r="F23" s="572"/>
      <c r="G23" s="573"/>
      <c r="H23" s="103"/>
      <c r="I23" s="23"/>
      <c r="J23" s="23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42.6" customHeight="1">
      <c r="A24" s="85">
        <v>11</v>
      </c>
      <c r="B24" s="245"/>
      <c r="C24" s="4"/>
      <c r="D24" s="23"/>
      <c r="E24" s="85"/>
      <c r="F24" s="572"/>
      <c r="G24" s="573"/>
      <c r="H24" s="103"/>
      <c r="I24" s="23"/>
      <c r="J24" s="23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42.6" customHeight="1">
      <c r="A25" s="85">
        <v>12</v>
      </c>
      <c r="B25" s="245"/>
      <c r="C25" s="4"/>
      <c r="D25" s="23"/>
      <c r="E25" s="85"/>
      <c r="F25" s="572"/>
      <c r="G25" s="573"/>
      <c r="H25" s="103"/>
      <c r="I25" s="23"/>
      <c r="J25" s="23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42.6" customHeight="1">
      <c r="A26" s="85">
        <v>13</v>
      </c>
      <c r="B26" s="245"/>
      <c r="C26" s="4"/>
      <c r="D26" s="23"/>
      <c r="E26" s="85"/>
      <c r="F26" s="572"/>
      <c r="G26" s="573"/>
      <c r="H26" s="103"/>
      <c r="I26" s="23"/>
      <c r="J26" s="2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42.6" customHeight="1">
      <c r="A27" s="85">
        <v>14</v>
      </c>
      <c r="B27" s="245"/>
      <c r="C27" s="4"/>
      <c r="D27" s="23"/>
      <c r="E27" s="85"/>
      <c r="F27" s="572"/>
      <c r="G27" s="573"/>
      <c r="H27" s="103"/>
      <c r="I27" s="23"/>
      <c r="J27" s="2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42.6" customHeight="1">
      <c r="A28" s="85">
        <v>15</v>
      </c>
      <c r="B28" s="245"/>
      <c r="C28" s="4"/>
      <c r="D28" s="23"/>
      <c r="E28" s="85"/>
      <c r="F28" s="572"/>
      <c r="G28" s="573"/>
      <c r="H28" s="103"/>
      <c r="I28" s="23"/>
      <c r="J28" s="23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42.6" customHeight="1">
      <c r="A29" s="85">
        <v>16</v>
      </c>
      <c r="B29" s="245"/>
      <c r="C29" s="4"/>
      <c r="D29" s="23"/>
      <c r="E29" s="85"/>
      <c r="F29" s="572"/>
      <c r="G29" s="573"/>
      <c r="H29" s="103"/>
      <c r="I29" s="23"/>
      <c r="J29" s="23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42.6" customHeight="1">
      <c r="A30" s="85">
        <v>17</v>
      </c>
      <c r="B30" s="245"/>
      <c r="C30" s="4"/>
      <c r="D30" s="23"/>
      <c r="E30" s="85"/>
      <c r="F30" s="572"/>
      <c r="G30" s="573"/>
      <c r="H30" s="103"/>
      <c r="I30" s="23"/>
      <c r="J30" s="23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42.6" customHeight="1">
      <c r="A31" s="85">
        <v>18</v>
      </c>
      <c r="B31" s="245"/>
      <c r="C31" s="4"/>
      <c r="D31" s="23"/>
      <c r="E31" s="85"/>
      <c r="F31" s="572"/>
      <c r="G31" s="573"/>
      <c r="H31" s="103"/>
      <c r="I31" s="23"/>
      <c r="J31" s="23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42.6" customHeight="1">
      <c r="A32" s="85">
        <v>19</v>
      </c>
      <c r="B32" s="245"/>
      <c r="C32" s="4"/>
      <c r="D32" s="23"/>
      <c r="E32" s="85"/>
      <c r="F32" s="572"/>
      <c r="G32" s="573"/>
      <c r="H32" s="103"/>
      <c r="I32" s="23"/>
      <c r="J32" s="23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2.6" customHeight="1">
      <c r="A33" s="85">
        <v>20</v>
      </c>
      <c r="B33" s="245"/>
      <c r="C33" s="4"/>
      <c r="D33" s="23"/>
      <c r="E33" s="85"/>
      <c r="F33" s="572"/>
      <c r="G33" s="573"/>
      <c r="H33" s="103"/>
      <c r="I33" s="23"/>
      <c r="J33" s="23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</sheetData>
  <mergeCells count="39">
    <mergeCell ref="B10:C10"/>
    <mergeCell ref="A11:B11"/>
    <mergeCell ref="B5:C5"/>
    <mergeCell ref="B6:C6"/>
    <mergeCell ref="B7:C7"/>
    <mergeCell ref="B8:C8"/>
    <mergeCell ref="B9:C9"/>
    <mergeCell ref="B1:K1"/>
    <mergeCell ref="B2:C2"/>
    <mergeCell ref="D2:H2"/>
    <mergeCell ref="J2:L4"/>
    <mergeCell ref="B3:C3"/>
    <mergeCell ref="B4:C4"/>
    <mergeCell ref="D3:H3"/>
    <mergeCell ref="D4:F4"/>
    <mergeCell ref="F11:G11"/>
    <mergeCell ref="F12:G12"/>
    <mergeCell ref="F13:G13"/>
    <mergeCell ref="F14:G14"/>
    <mergeCell ref="D5:H5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0:G30"/>
    <mergeCell ref="F31:G31"/>
    <mergeCell ref="F32:G32"/>
    <mergeCell ref="F33:G33"/>
    <mergeCell ref="F25:G25"/>
    <mergeCell ref="F26:G26"/>
    <mergeCell ref="F27:G27"/>
    <mergeCell ref="F28:G28"/>
    <mergeCell ref="F29:G29"/>
  </mergeCells>
  <phoneticPr fontId="45"/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B1005"/>
  <sheetViews>
    <sheetView view="pageBreakPreview" zoomScaleNormal="55" zoomScaleSheetLayoutView="100" workbookViewId="0">
      <selection activeCell="E8" sqref="E8"/>
    </sheetView>
  </sheetViews>
  <sheetFormatPr defaultColWidth="12.625" defaultRowHeight="15" customHeight="1"/>
  <cols>
    <col min="1" max="1" width="10" customWidth="1"/>
    <col min="2" max="3" width="14.5" customWidth="1"/>
    <col min="4" max="4" width="15.125" customWidth="1"/>
    <col min="5" max="5" width="5.125" customWidth="1"/>
    <col min="6" max="6" width="9.125" customWidth="1"/>
    <col min="7" max="7" width="13.375" style="393" customWidth="1"/>
    <col min="8" max="8" width="20.5" customWidth="1"/>
    <col min="9" max="17" width="7.5" customWidth="1"/>
    <col min="18" max="23" width="10" customWidth="1"/>
    <col min="24" max="28" width="6.625" customWidth="1"/>
  </cols>
  <sheetData>
    <row r="1" spans="1:28" ht="26.25" customHeight="1">
      <c r="A1" s="3"/>
      <c r="B1" s="622" t="s">
        <v>195</v>
      </c>
      <c r="C1" s="623"/>
      <c r="D1" s="623"/>
      <c r="E1" s="623"/>
      <c r="F1" s="623"/>
      <c r="G1" s="623"/>
      <c r="H1" s="623"/>
      <c r="I1" s="546" t="s">
        <v>237</v>
      </c>
      <c r="J1" s="624"/>
      <c r="K1" s="547"/>
      <c r="L1" s="547"/>
      <c r="M1" s="547"/>
      <c r="N1" s="547"/>
      <c r="O1" s="547"/>
      <c r="P1" s="547"/>
      <c r="Q1" s="547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26.25" customHeight="1">
      <c r="A2" s="3"/>
      <c r="B2" s="531" t="s">
        <v>48</v>
      </c>
      <c r="C2" s="461"/>
      <c r="D2" s="625"/>
      <c r="E2" s="554"/>
      <c r="F2" s="554"/>
      <c r="G2" s="554"/>
      <c r="H2" s="626"/>
      <c r="I2" s="548"/>
      <c r="J2" s="548"/>
      <c r="K2" s="549"/>
      <c r="L2" s="549"/>
      <c r="M2" s="549"/>
      <c r="N2" s="549"/>
      <c r="O2" s="549"/>
      <c r="P2" s="549"/>
      <c r="Q2" s="549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26.25" customHeight="1">
      <c r="A3" s="130"/>
      <c r="B3" s="531" t="s">
        <v>172</v>
      </c>
      <c r="C3" s="461"/>
      <c r="D3" s="454"/>
      <c r="E3" s="455"/>
      <c r="F3" s="455"/>
      <c r="G3" s="455"/>
      <c r="H3" s="456"/>
      <c r="I3" s="548"/>
      <c r="J3" s="548"/>
      <c r="K3" s="549"/>
      <c r="L3" s="549"/>
      <c r="M3" s="549"/>
      <c r="N3" s="549"/>
      <c r="O3" s="549"/>
      <c r="P3" s="549"/>
      <c r="Q3" s="549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26.25" customHeight="1">
      <c r="A4" s="3"/>
      <c r="B4" s="581" t="s">
        <v>253</v>
      </c>
      <c r="C4" s="582"/>
      <c r="D4" s="454"/>
      <c r="E4" s="585"/>
      <c r="F4" s="585"/>
      <c r="G4" s="423" t="s">
        <v>254</v>
      </c>
      <c r="H4" s="422"/>
      <c r="I4" s="548"/>
      <c r="J4" s="548"/>
      <c r="K4" s="549"/>
      <c r="L4" s="549"/>
      <c r="M4" s="549"/>
      <c r="N4" s="549"/>
      <c r="O4" s="549"/>
      <c r="P4" s="549"/>
      <c r="Q4" s="549"/>
      <c r="R4" s="74"/>
      <c r="S4" s="131"/>
      <c r="X4" s="74"/>
      <c r="Y4" s="74"/>
      <c r="Z4" s="74"/>
      <c r="AA4" s="74"/>
      <c r="AB4" s="74"/>
    </row>
    <row r="5" spans="1:28" ht="26.25" customHeight="1">
      <c r="A5" s="3"/>
      <c r="B5" s="581" t="s">
        <v>240</v>
      </c>
      <c r="C5" s="588"/>
      <c r="D5" s="619"/>
      <c r="E5" s="542"/>
      <c r="F5" s="542"/>
      <c r="G5" s="542"/>
      <c r="H5" s="543"/>
      <c r="I5" s="396"/>
      <c r="J5" s="237"/>
      <c r="K5" s="5"/>
      <c r="L5" s="3"/>
      <c r="M5" s="3"/>
      <c r="N5" s="3"/>
      <c r="O5" s="3"/>
      <c r="P5" s="3"/>
      <c r="Q5" s="3"/>
      <c r="R5" s="74"/>
      <c r="X5" s="74"/>
      <c r="Y5" s="74"/>
      <c r="Z5" s="74"/>
      <c r="AA5" s="74"/>
      <c r="AB5" s="74"/>
    </row>
    <row r="6" spans="1:28" ht="30.75" customHeight="1">
      <c r="A6" s="217"/>
      <c r="B6" s="581" t="s">
        <v>157</v>
      </c>
      <c r="C6" s="582"/>
      <c r="D6" s="401">
        <f>(D7*3000)</f>
        <v>0</v>
      </c>
      <c r="E6" s="130"/>
      <c r="F6" s="129" t="s">
        <v>228</v>
      </c>
      <c r="G6" s="129"/>
      <c r="H6" s="130"/>
      <c r="I6" s="217"/>
      <c r="J6" s="218"/>
      <c r="K6" s="218"/>
      <c r="L6" s="218"/>
      <c r="M6" s="139"/>
      <c r="N6" s="139"/>
      <c r="O6" s="139"/>
      <c r="P6" s="139"/>
      <c r="Q6" s="13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ht="30.75" customHeight="1">
      <c r="A7" s="217"/>
      <c r="B7" s="586" t="s">
        <v>158</v>
      </c>
      <c r="C7" s="587"/>
      <c r="D7" s="212">
        <f>SUM(J14:K85)</f>
        <v>0</v>
      </c>
      <c r="E7" s="217"/>
      <c r="F7" s="219" t="s">
        <v>230</v>
      </c>
      <c r="G7" s="219"/>
      <c r="H7" s="217"/>
      <c r="I7" s="217"/>
      <c r="J7" s="218"/>
      <c r="K7" s="218"/>
      <c r="L7" s="218"/>
      <c r="M7" s="139"/>
      <c r="N7" s="139"/>
      <c r="O7" s="139"/>
      <c r="P7" s="139"/>
      <c r="Q7" s="13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ht="30.75" customHeight="1">
      <c r="A8" s="217"/>
      <c r="B8" s="581" t="s">
        <v>175</v>
      </c>
      <c r="C8" s="582"/>
      <c r="D8" s="211">
        <f>(D9*6000)</f>
        <v>0</v>
      </c>
      <c r="E8" s="220"/>
      <c r="F8" s="219" t="s">
        <v>232</v>
      </c>
      <c r="G8" s="219"/>
      <c r="H8" s="217"/>
      <c r="I8" s="217"/>
      <c r="J8" s="217"/>
      <c r="K8" s="217"/>
      <c r="L8" s="217"/>
      <c r="M8" s="139"/>
      <c r="N8" s="139"/>
      <c r="O8" s="139"/>
      <c r="P8" s="139"/>
      <c r="Q8" s="139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30.75" customHeight="1">
      <c r="A9" s="217"/>
      <c r="B9" s="581" t="s">
        <v>176</v>
      </c>
      <c r="C9" s="588"/>
      <c r="D9" s="221">
        <v>0</v>
      </c>
      <c r="E9" s="222" t="s">
        <v>108</v>
      </c>
      <c r="F9" s="223" t="s">
        <v>238</v>
      </c>
      <c r="G9" s="223"/>
      <c r="H9" s="224"/>
      <c r="I9" s="224"/>
      <c r="J9" s="224"/>
      <c r="K9" s="224"/>
      <c r="L9" s="224"/>
      <c r="M9" s="238"/>
      <c r="N9" s="238"/>
      <c r="O9" s="238"/>
      <c r="P9" s="238"/>
      <c r="Q9" s="238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ht="30.75" customHeight="1" thickBot="1">
      <c r="A10" s="217"/>
      <c r="B10" s="586" t="s">
        <v>110</v>
      </c>
      <c r="C10" s="587"/>
      <c r="D10" s="213">
        <f>(D6+D8)</f>
        <v>0</v>
      </c>
      <c r="E10" s="220"/>
      <c r="F10" s="219" t="s">
        <v>235</v>
      </c>
      <c r="G10" s="219"/>
      <c r="H10" s="217"/>
      <c r="I10" s="217"/>
      <c r="J10" s="217"/>
      <c r="K10" s="217"/>
      <c r="L10" s="217"/>
      <c r="M10" s="139"/>
      <c r="N10" s="139"/>
      <c r="O10" s="139"/>
      <c r="P10" s="139"/>
      <c r="Q10" s="139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8" ht="36" customHeight="1">
      <c r="A11" s="544" t="s">
        <v>29</v>
      </c>
      <c r="B11" s="545"/>
      <c r="C11" s="8" t="s">
        <v>30</v>
      </c>
      <c r="D11" s="8" t="s">
        <v>31</v>
      </c>
      <c r="E11" s="8" t="s">
        <v>49</v>
      </c>
      <c r="F11" s="559" t="s">
        <v>211</v>
      </c>
      <c r="G11" s="589"/>
      <c r="H11" s="132" t="s">
        <v>138</v>
      </c>
      <c r="I11" s="99" t="s">
        <v>173</v>
      </c>
      <c r="J11" s="99" t="s">
        <v>22</v>
      </c>
      <c r="K11" s="100" t="s">
        <v>23</v>
      </c>
      <c r="L11" s="100" t="s">
        <v>50</v>
      </c>
      <c r="M11" s="100" t="s">
        <v>51</v>
      </c>
      <c r="N11" s="100" t="s">
        <v>52</v>
      </c>
      <c r="O11" s="100" t="s">
        <v>53</v>
      </c>
      <c r="P11" s="100" t="s">
        <v>54</v>
      </c>
      <c r="Q11" s="101" t="s">
        <v>55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4" customHeight="1">
      <c r="A12" s="412" t="s">
        <v>39</v>
      </c>
      <c r="B12" s="413">
        <v>1023201</v>
      </c>
      <c r="C12" s="94" t="s">
        <v>40</v>
      </c>
      <c r="D12" s="226" t="s">
        <v>41</v>
      </c>
      <c r="E12" s="94" t="s">
        <v>56</v>
      </c>
      <c r="F12" s="586" t="s">
        <v>212</v>
      </c>
      <c r="G12" s="620"/>
      <c r="H12" s="414" t="s">
        <v>45</v>
      </c>
      <c r="I12" s="415">
        <v>1</v>
      </c>
      <c r="J12" s="415">
        <v>1</v>
      </c>
      <c r="K12" s="416"/>
      <c r="L12" s="416"/>
      <c r="M12" s="416"/>
      <c r="N12" s="416"/>
      <c r="O12" s="416">
        <v>1</v>
      </c>
      <c r="P12" s="416"/>
      <c r="Q12" s="417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24" customHeight="1" thickBot="1">
      <c r="A13" s="76" t="s">
        <v>39</v>
      </c>
      <c r="B13" s="418">
        <v>1023202</v>
      </c>
      <c r="C13" s="419" t="s">
        <v>161</v>
      </c>
      <c r="D13" s="419" t="s">
        <v>162</v>
      </c>
      <c r="E13" s="78" t="s">
        <v>56</v>
      </c>
      <c r="F13" s="564" t="s">
        <v>174</v>
      </c>
      <c r="G13" s="621"/>
      <c r="H13" s="420" t="s">
        <v>45</v>
      </c>
      <c r="I13" s="80">
        <v>1</v>
      </c>
      <c r="J13" s="80"/>
      <c r="K13" s="81">
        <v>1</v>
      </c>
      <c r="L13" s="81"/>
      <c r="M13" s="81"/>
      <c r="N13" s="81"/>
      <c r="O13" s="81"/>
      <c r="P13" s="81"/>
      <c r="Q13" s="82">
        <v>1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4" customHeight="1">
      <c r="A14" s="83">
        <v>1</v>
      </c>
      <c r="B14" s="247"/>
      <c r="C14" s="35"/>
      <c r="D14" s="36"/>
      <c r="E14" s="35"/>
      <c r="F14" s="577"/>
      <c r="G14" s="578"/>
      <c r="H14" s="84"/>
      <c r="I14" s="35"/>
      <c r="J14" s="137"/>
      <c r="K14" s="35"/>
      <c r="L14" s="35"/>
      <c r="M14" s="35"/>
      <c r="N14" s="35"/>
      <c r="O14" s="35"/>
      <c r="P14" s="35"/>
      <c r="Q14" s="35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4" customHeight="1">
      <c r="A15" s="85">
        <v>2</v>
      </c>
      <c r="B15" s="245"/>
      <c r="C15" s="4"/>
      <c r="D15" s="23"/>
      <c r="E15" s="4"/>
      <c r="F15" s="572"/>
      <c r="G15" s="573"/>
      <c r="H15" s="86"/>
      <c r="I15" s="4"/>
      <c r="J15" s="4"/>
      <c r="K15" s="4"/>
      <c r="L15" s="4"/>
      <c r="M15" s="4"/>
      <c r="N15" s="4"/>
      <c r="O15" s="4"/>
      <c r="P15" s="4"/>
      <c r="Q15" s="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24" customHeight="1">
      <c r="A16" s="85">
        <v>3</v>
      </c>
      <c r="B16" s="245"/>
      <c r="C16" s="4"/>
      <c r="D16" s="23"/>
      <c r="E16" s="4"/>
      <c r="F16" s="572"/>
      <c r="G16" s="573"/>
      <c r="H16" s="86"/>
      <c r="I16" s="4"/>
      <c r="J16" s="4"/>
      <c r="K16" s="4"/>
      <c r="L16" s="4"/>
      <c r="M16" s="4"/>
      <c r="N16" s="4"/>
      <c r="O16" s="4"/>
      <c r="P16" s="4"/>
      <c r="Q16" s="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4" customHeight="1">
      <c r="A17" s="85">
        <v>4</v>
      </c>
      <c r="B17" s="245"/>
      <c r="C17" s="4"/>
      <c r="D17" s="23"/>
      <c r="E17" s="4"/>
      <c r="F17" s="572"/>
      <c r="G17" s="573"/>
      <c r="H17" s="86"/>
      <c r="I17" s="4"/>
      <c r="J17" s="4"/>
      <c r="K17" s="4"/>
      <c r="L17" s="4"/>
      <c r="M17" s="4"/>
      <c r="N17" s="4"/>
      <c r="O17" s="4"/>
      <c r="P17" s="4"/>
      <c r="Q17" s="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4" customHeight="1">
      <c r="A18" s="85">
        <v>5</v>
      </c>
      <c r="B18" s="245"/>
      <c r="C18" s="4"/>
      <c r="D18" s="23"/>
      <c r="E18" s="4"/>
      <c r="F18" s="572"/>
      <c r="G18" s="573"/>
      <c r="H18" s="86"/>
      <c r="I18" s="4"/>
      <c r="J18" s="4"/>
      <c r="K18" s="4"/>
      <c r="L18" s="4"/>
      <c r="M18" s="4"/>
      <c r="N18" s="4"/>
      <c r="O18" s="4"/>
      <c r="P18" s="4"/>
      <c r="Q18" s="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24" customHeight="1">
      <c r="A19" s="85">
        <v>6</v>
      </c>
      <c r="B19" s="245"/>
      <c r="C19" s="4"/>
      <c r="D19" s="23"/>
      <c r="E19" s="4"/>
      <c r="F19" s="572"/>
      <c r="G19" s="573"/>
      <c r="H19" s="86"/>
      <c r="I19" s="4"/>
      <c r="J19" s="4"/>
      <c r="K19" s="4"/>
      <c r="L19" s="4"/>
      <c r="M19" s="4"/>
      <c r="N19" s="4"/>
      <c r="O19" s="4"/>
      <c r="P19" s="4"/>
      <c r="Q19" s="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24" customHeight="1">
      <c r="A20" s="85">
        <v>7</v>
      </c>
      <c r="B20" s="245"/>
      <c r="C20" s="4"/>
      <c r="D20" s="23"/>
      <c r="E20" s="4"/>
      <c r="F20" s="572"/>
      <c r="G20" s="573"/>
      <c r="H20" s="86"/>
      <c r="I20" s="4"/>
      <c r="J20" s="4"/>
      <c r="K20" s="4"/>
      <c r="L20" s="4"/>
      <c r="M20" s="4"/>
      <c r="N20" s="4"/>
      <c r="O20" s="4"/>
      <c r="P20" s="4"/>
      <c r="Q20" s="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4" customHeight="1">
      <c r="A21" s="85">
        <v>8</v>
      </c>
      <c r="B21" s="245"/>
      <c r="C21" s="4"/>
      <c r="D21" s="23"/>
      <c r="E21" s="4"/>
      <c r="F21" s="572"/>
      <c r="G21" s="573"/>
      <c r="H21" s="86"/>
      <c r="I21" s="4"/>
      <c r="J21" s="4"/>
      <c r="K21" s="4"/>
      <c r="L21" s="4"/>
      <c r="M21" s="4"/>
      <c r="N21" s="4"/>
      <c r="O21" s="4"/>
      <c r="P21" s="4"/>
      <c r="Q21" s="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4" customHeight="1">
      <c r="A22" s="85">
        <v>9</v>
      </c>
      <c r="B22" s="245"/>
      <c r="C22" s="4"/>
      <c r="D22" s="23"/>
      <c r="E22" s="4"/>
      <c r="F22" s="572"/>
      <c r="G22" s="573"/>
      <c r="H22" s="86"/>
      <c r="I22" s="4"/>
      <c r="J22" s="4"/>
      <c r="K22" s="4"/>
      <c r="L22" s="4"/>
      <c r="M22" s="4"/>
      <c r="N22" s="4"/>
      <c r="O22" s="4"/>
      <c r="P22" s="4"/>
      <c r="Q22" s="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4" customHeight="1">
      <c r="A23" s="85">
        <v>10</v>
      </c>
      <c r="B23" s="245"/>
      <c r="C23" s="4"/>
      <c r="D23" s="23"/>
      <c r="E23" s="4"/>
      <c r="F23" s="572"/>
      <c r="G23" s="573"/>
      <c r="H23" s="86"/>
      <c r="I23" s="4"/>
      <c r="J23" s="4"/>
      <c r="K23" s="4"/>
      <c r="L23" s="4"/>
      <c r="M23" s="4"/>
      <c r="N23" s="4"/>
      <c r="O23" s="4"/>
      <c r="P23" s="4"/>
      <c r="Q23" s="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4" customHeight="1">
      <c r="A24" s="85">
        <v>11</v>
      </c>
      <c r="B24" s="245"/>
      <c r="C24" s="4"/>
      <c r="D24" s="23"/>
      <c r="E24" s="4"/>
      <c r="F24" s="572"/>
      <c r="G24" s="573"/>
      <c r="H24" s="86"/>
      <c r="I24" s="4"/>
      <c r="J24" s="4"/>
      <c r="K24" s="4"/>
      <c r="L24" s="4"/>
      <c r="M24" s="4"/>
      <c r="N24" s="4"/>
      <c r="O24" s="4"/>
      <c r="P24" s="4"/>
      <c r="Q24" s="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4" customHeight="1">
      <c r="A25" s="85">
        <v>12</v>
      </c>
      <c r="B25" s="245"/>
      <c r="C25" s="4"/>
      <c r="D25" s="23"/>
      <c r="E25" s="4"/>
      <c r="F25" s="572"/>
      <c r="G25" s="573"/>
      <c r="H25" s="86"/>
      <c r="I25" s="4"/>
      <c r="J25" s="4"/>
      <c r="K25" s="4"/>
      <c r="L25" s="4"/>
      <c r="M25" s="4"/>
      <c r="N25" s="4"/>
      <c r="O25" s="4"/>
      <c r="P25" s="4"/>
      <c r="Q25" s="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4" customHeight="1">
      <c r="A26" s="85">
        <v>13</v>
      </c>
      <c r="B26" s="245"/>
      <c r="C26" s="4"/>
      <c r="D26" s="23"/>
      <c r="E26" s="4"/>
      <c r="F26" s="572"/>
      <c r="G26" s="573"/>
      <c r="H26" s="86"/>
      <c r="I26" s="4"/>
      <c r="J26" s="4"/>
      <c r="K26" s="4"/>
      <c r="L26" s="4"/>
      <c r="M26" s="4"/>
      <c r="N26" s="4"/>
      <c r="O26" s="4"/>
      <c r="P26" s="4"/>
      <c r="Q26" s="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24" customHeight="1">
      <c r="A27" s="85">
        <v>14</v>
      </c>
      <c r="B27" s="245"/>
      <c r="C27" s="4"/>
      <c r="D27" s="23"/>
      <c r="E27" s="4"/>
      <c r="F27" s="572"/>
      <c r="G27" s="573"/>
      <c r="H27" s="86"/>
      <c r="I27" s="4"/>
      <c r="J27" s="4"/>
      <c r="K27" s="4"/>
      <c r="L27" s="4"/>
      <c r="M27" s="4"/>
      <c r="N27" s="4"/>
      <c r="O27" s="4"/>
      <c r="P27" s="4"/>
      <c r="Q27" s="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24" customHeight="1">
      <c r="A28" s="85">
        <v>15</v>
      </c>
      <c r="B28" s="245"/>
      <c r="C28" s="4"/>
      <c r="D28" s="23"/>
      <c r="E28" s="4"/>
      <c r="F28" s="572"/>
      <c r="G28" s="573"/>
      <c r="H28" s="86"/>
      <c r="I28" s="4"/>
      <c r="J28" s="4"/>
      <c r="K28" s="4"/>
      <c r="L28" s="4"/>
      <c r="M28" s="4"/>
      <c r="N28" s="4"/>
      <c r="O28" s="4"/>
      <c r="P28" s="4"/>
      <c r="Q28" s="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24" customHeight="1">
      <c r="A29" s="85">
        <v>16</v>
      </c>
      <c r="B29" s="245"/>
      <c r="C29" s="4"/>
      <c r="D29" s="23"/>
      <c r="E29" s="4"/>
      <c r="F29" s="572"/>
      <c r="G29" s="573"/>
      <c r="H29" s="86"/>
      <c r="I29" s="4"/>
      <c r="J29" s="4"/>
      <c r="K29" s="4"/>
      <c r="L29" s="4"/>
      <c r="M29" s="4"/>
      <c r="N29" s="4"/>
      <c r="O29" s="4"/>
      <c r="P29" s="4"/>
      <c r="Q29" s="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24" customHeight="1">
      <c r="A30" s="85">
        <v>17</v>
      </c>
      <c r="B30" s="245"/>
      <c r="C30" s="4"/>
      <c r="D30" s="23"/>
      <c r="E30" s="4"/>
      <c r="F30" s="572"/>
      <c r="G30" s="573"/>
      <c r="H30" s="86"/>
      <c r="I30" s="4"/>
      <c r="J30" s="4"/>
      <c r="K30" s="4"/>
      <c r="L30" s="4"/>
      <c r="M30" s="4"/>
      <c r="N30" s="4"/>
      <c r="O30" s="4"/>
      <c r="P30" s="4"/>
      <c r="Q30" s="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24" customHeight="1">
      <c r="A31" s="85">
        <v>18</v>
      </c>
      <c r="B31" s="245"/>
      <c r="C31" s="4"/>
      <c r="D31" s="23"/>
      <c r="E31" s="4"/>
      <c r="F31" s="572"/>
      <c r="G31" s="573"/>
      <c r="H31" s="86"/>
      <c r="I31" s="4"/>
      <c r="J31" s="4"/>
      <c r="K31" s="4"/>
      <c r="L31" s="4"/>
      <c r="M31" s="4"/>
      <c r="N31" s="4"/>
      <c r="O31" s="4"/>
      <c r="P31" s="4"/>
      <c r="Q31" s="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24" customHeight="1">
      <c r="A32" s="85">
        <v>19</v>
      </c>
      <c r="B32" s="245"/>
      <c r="C32" s="4"/>
      <c r="D32" s="23"/>
      <c r="E32" s="4"/>
      <c r="F32" s="572"/>
      <c r="G32" s="573"/>
      <c r="H32" s="86"/>
      <c r="I32" s="4"/>
      <c r="J32" s="4"/>
      <c r="K32" s="4"/>
      <c r="L32" s="4"/>
      <c r="M32" s="4"/>
      <c r="N32" s="4"/>
      <c r="O32" s="4"/>
      <c r="P32" s="4"/>
      <c r="Q32" s="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24" customHeight="1">
      <c r="A33" s="85">
        <v>20</v>
      </c>
      <c r="B33" s="245"/>
      <c r="C33" s="4"/>
      <c r="D33" s="23"/>
      <c r="E33" s="4"/>
      <c r="F33" s="572"/>
      <c r="G33" s="573"/>
      <c r="H33" s="86"/>
      <c r="I33" s="4"/>
      <c r="J33" s="4"/>
      <c r="K33" s="4"/>
      <c r="L33" s="4"/>
      <c r="M33" s="4"/>
      <c r="N33" s="4"/>
      <c r="O33" s="4"/>
      <c r="P33" s="4"/>
      <c r="Q33" s="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24" customHeight="1">
      <c r="A34" s="85">
        <v>21</v>
      </c>
      <c r="B34" s="245"/>
      <c r="C34" s="4"/>
      <c r="D34" s="23"/>
      <c r="E34" s="4"/>
      <c r="F34" s="572"/>
      <c r="G34" s="573"/>
      <c r="H34" s="86"/>
      <c r="I34" s="4"/>
      <c r="J34" s="4"/>
      <c r="K34" s="4"/>
      <c r="L34" s="4"/>
      <c r="M34" s="4"/>
      <c r="N34" s="4"/>
      <c r="O34" s="4"/>
      <c r="P34" s="4"/>
      <c r="Q34" s="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24" customHeight="1">
      <c r="A35" s="85">
        <v>22</v>
      </c>
      <c r="B35" s="245"/>
      <c r="C35" s="4"/>
      <c r="D35" s="23"/>
      <c r="E35" s="4"/>
      <c r="F35" s="572"/>
      <c r="G35" s="573"/>
      <c r="H35" s="86"/>
      <c r="I35" s="4"/>
      <c r="J35" s="4"/>
      <c r="K35" s="4"/>
      <c r="L35" s="4"/>
      <c r="M35" s="4"/>
      <c r="N35" s="4"/>
      <c r="O35" s="4"/>
      <c r="P35" s="4"/>
      <c r="Q35" s="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24" customHeight="1">
      <c r="A36" s="85">
        <v>23</v>
      </c>
      <c r="B36" s="245"/>
      <c r="C36" s="4"/>
      <c r="D36" s="23"/>
      <c r="E36" s="4"/>
      <c r="F36" s="572"/>
      <c r="G36" s="573"/>
      <c r="H36" s="86"/>
      <c r="I36" s="4"/>
      <c r="J36" s="4"/>
      <c r="K36" s="4"/>
      <c r="L36" s="4"/>
      <c r="M36" s="4"/>
      <c r="N36" s="4"/>
      <c r="O36" s="4"/>
      <c r="P36" s="4"/>
      <c r="Q36" s="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24" customHeight="1">
      <c r="A37" s="85">
        <v>24</v>
      </c>
      <c r="B37" s="245"/>
      <c r="C37" s="4"/>
      <c r="D37" s="23"/>
      <c r="E37" s="4"/>
      <c r="F37" s="572"/>
      <c r="G37" s="573"/>
      <c r="H37" s="86"/>
      <c r="I37" s="4"/>
      <c r="J37" s="4"/>
      <c r="K37" s="4"/>
      <c r="L37" s="4"/>
      <c r="M37" s="4"/>
      <c r="N37" s="4"/>
      <c r="O37" s="4"/>
      <c r="P37" s="4"/>
      <c r="Q37" s="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24" customHeight="1">
      <c r="A38" s="85">
        <v>25</v>
      </c>
      <c r="B38" s="245"/>
      <c r="C38" s="4"/>
      <c r="D38" s="23"/>
      <c r="E38" s="4"/>
      <c r="F38" s="572"/>
      <c r="G38" s="573"/>
      <c r="H38" s="86"/>
      <c r="I38" s="4"/>
      <c r="J38" s="4"/>
      <c r="K38" s="4"/>
      <c r="L38" s="4"/>
      <c r="M38" s="4"/>
      <c r="N38" s="4"/>
      <c r="O38" s="4"/>
      <c r="P38" s="4"/>
      <c r="Q38" s="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24" customHeight="1">
      <c r="A39" s="85">
        <v>26</v>
      </c>
      <c r="B39" s="245"/>
      <c r="C39" s="4"/>
      <c r="D39" s="23"/>
      <c r="E39" s="4"/>
      <c r="F39" s="572"/>
      <c r="G39" s="573"/>
      <c r="H39" s="86"/>
      <c r="I39" s="4"/>
      <c r="J39" s="4"/>
      <c r="K39" s="4"/>
      <c r="L39" s="4"/>
      <c r="M39" s="4"/>
      <c r="N39" s="4"/>
      <c r="O39" s="4"/>
      <c r="P39" s="4"/>
      <c r="Q39" s="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24" customHeight="1">
      <c r="A40" s="85">
        <v>27</v>
      </c>
      <c r="B40" s="245"/>
      <c r="C40" s="4"/>
      <c r="D40" s="23"/>
      <c r="E40" s="4"/>
      <c r="F40" s="572"/>
      <c r="G40" s="573"/>
      <c r="H40" s="86"/>
      <c r="I40" s="4"/>
      <c r="J40" s="4"/>
      <c r="K40" s="4"/>
      <c r="L40" s="4"/>
      <c r="M40" s="4"/>
      <c r="N40" s="4"/>
      <c r="O40" s="4"/>
      <c r="P40" s="4"/>
      <c r="Q40" s="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24" customHeight="1">
      <c r="A41" s="85">
        <v>28</v>
      </c>
      <c r="B41" s="245"/>
      <c r="C41" s="4"/>
      <c r="D41" s="23"/>
      <c r="E41" s="4"/>
      <c r="F41" s="572"/>
      <c r="G41" s="573"/>
      <c r="H41" s="86"/>
      <c r="I41" s="4"/>
      <c r="J41" s="4"/>
      <c r="K41" s="4"/>
      <c r="L41" s="4"/>
      <c r="M41" s="4"/>
      <c r="N41" s="4"/>
      <c r="O41" s="4"/>
      <c r="P41" s="4"/>
      <c r="Q41" s="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24" customHeight="1">
      <c r="A42" s="85">
        <v>29</v>
      </c>
      <c r="B42" s="245"/>
      <c r="C42" s="4"/>
      <c r="D42" s="23"/>
      <c r="E42" s="4"/>
      <c r="F42" s="572"/>
      <c r="G42" s="573"/>
      <c r="H42" s="86"/>
      <c r="I42" s="4"/>
      <c r="J42" s="4"/>
      <c r="K42" s="4"/>
      <c r="L42" s="4"/>
      <c r="M42" s="4"/>
      <c r="N42" s="4"/>
      <c r="O42" s="4"/>
      <c r="P42" s="4"/>
      <c r="Q42" s="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24" customHeight="1">
      <c r="A43" s="85">
        <v>30</v>
      </c>
      <c r="B43" s="245"/>
      <c r="C43" s="4"/>
      <c r="D43" s="23"/>
      <c r="E43" s="4"/>
      <c r="F43" s="572"/>
      <c r="G43" s="573"/>
      <c r="H43" s="86"/>
      <c r="I43" s="4"/>
      <c r="J43" s="4"/>
      <c r="K43" s="4"/>
      <c r="L43" s="4"/>
      <c r="M43" s="4"/>
      <c r="N43" s="4"/>
      <c r="O43" s="4"/>
      <c r="P43" s="4"/>
      <c r="Q43" s="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24" customHeight="1">
      <c r="A44" s="85">
        <v>31</v>
      </c>
      <c r="B44" s="245"/>
      <c r="C44" s="4"/>
      <c r="D44" s="23"/>
      <c r="E44" s="4"/>
      <c r="F44" s="572"/>
      <c r="G44" s="573"/>
      <c r="H44" s="86"/>
      <c r="I44" s="4"/>
      <c r="J44" s="4"/>
      <c r="K44" s="4"/>
      <c r="L44" s="4"/>
      <c r="M44" s="4"/>
      <c r="N44" s="4"/>
      <c r="O44" s="4"/>
      <c r="P44" s="4"/>
      <c r="Q44" s="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24" customHeight="1">
      <c r="A45" s="85">
        <v>32</v>
      </c>
      <c r="B45" s="245"/>
      <c r="C45" s="4"/>
      <c r="D45" s="23"/>
      <c r="E45" s="4"/>
      <c r="F45" s="572"/>
      <c r="G45" s="573"/>
      <c r="H45" s="86"/>
      <c r="I45" s="4"/>
      <c r="J45" s="4"/>
      <c r="K45" s="4"/>
      <c r="L45" s="4"/>
      <c r="M45" s="4"/>
      <c r="N45" s="4"/>
      <c r="O45" s="4"/>
      <c r="P45" s="4"/>
      <c r="Q45" s="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24" customHeight="1">
      <c r="A46" s="85">
        <v>33</v>
      </c>
      <c r="B46" s="245"/>
      <c r="C46" s="4"/>
      <c r="D46" s="23"/>
      <c r="E46" s="4"/>
      <c r="F46" s="572"/>
      <c r="G46" s="573"/>
      <c r="H46" s="86"/>
      <c r="I46" s="4"/>
      <c r="J46" s="4"/>
      <c r="K46" s="4"/>
      <c r="L46" s="4"/>
      <c r="M46" s="4"/>
      <c r="N46" s="4"/>
      <c r="O46" s="4"/>
      <c r="P46" s="4"/>
      <c r="Q46" s="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24" customHeight="1">
      <c r="A47" s="85">
        <v>34</v>
      </c>
      <c r="B47" s="245"/>
      <c r="C47" s="4"/>
      <c r="D47" s="23"/>
      <c r="E47" s="4"/>
      <c r="F47" s="572"/>
      <c r="G47" s="573"/>
      <c r="H47" s="86"/>
      <c r="I47" s="4"/>
      <c r="J47" s="4"/>
      <c r="K47" s="4"/>
      <c r="L47" s="4"/>
      <c r="M47" s="4"/>
      <c r="N47" s="4"/>
      <c r="O47" s="4"/>
      <c r="P47" s="4"/>
      <c r="Q47" s="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24" customHeight="1">
      <c r="A48" s="85">
        <v>35</v>
      </c>
      <c r="B48" s="245"/>
      <c r="C48" s="4"/>
      <c r="D48" s="23"/>
      <c r="E48" s="4"/>
      <c r="F48" s="572"/>
      <c r="G48" s="573"/>
      <c r="H48" s="86"/>
      <c r="I48" s="4"/>
      <c r="J48" s="4"/>
      <c r="K48" s="4"/>
      <c r="L48" s="4"/>
      <c r="M48" s="4"/>
      <c r="N48" s="4"/>
      <c r="O48" s="4"/>
      <c r="P48" s="4"/>
      <c r="Q48" s="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24" customHeight="1">
      <c r="A49" s="85">
        <v>36</v>
      </c>
      <c r="B49" s="245"/>
      <c r="C49" s="4"/>
      <c r="D49" s="23"/>
      <c r="E49" s="4"/>
      <c r="F49" s="572"/>
      <c r="G49" s="573"/>
      <c r="H49" s="86"/>
      <c r="I49" s="4"/>
      <c r="J49" s="4"/>
      <c r="K49" s="4"/>
      <c r="L49" s="4"/>
      <c r="M49" s="4"/>
      <c r="N49" s="4"/>
      <c r="O49" s="4"/>
      <c r="P49" s="4"/>
      <c r="Q49" s="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24" customHeight="1">
      <c r="A50" s="85">
        <v>37</v>
      </c>
      <c r="B50" s="245"/>
      <c r="C50" s="4"/>
      <c r="D50" s="23"/>
      <c r="E50" s="4"/>
      <c r="F50" s="572"/>
      <c r="G50" s="573"/>
      <c r="H50" s="86"/>
      <c r="I50" s="4"/>
      <c r="J50" s="4"/>
      <c r="K50" s="4"/>
      <c r="L50" s="4"/>
      <c r="M50" s="4"/>
      <c r="N50" s="4"/>
      <c r="O50" s="4"/>
      <c r="P50" s="4"/>
      <c r="Q50" s="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24" customHeight="1">
      <c r="A51" s="85">
        <v>38</v>
      </c>
      <c r="B51" s="245"/>
      <c r="C51" s="4"/>
      <c r="D51" s="23"/>
      <c r="E51" s="4"/>
      <c r="F51" s="572"/>
      <c r="G51" s="573"/>
      <c r="H51" s="86"/>
      <c r="I51" s="4"/>
      <c r="J51" s="4"/>
      <c r="K51" s="4"/>
      <c r="L51" s="4"/>
      <c r="M51" s="4"/>
      <c r="N51" s="4"/>
      <c r="O51" s="4"/>
      <c r="P51" s="4"/>
      <c r="Q51" s="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24" customHeight="1">
      <c r="A52" s="85">
        <v>39</v>
      </c>
      <c r="B52" s="245"/>
      <c r="C52" s="4"/>
      <c r="D52" s="23"/>
      <c r="E52" s="4"/>
      <c r="F52" s="572"/>
      <c r="G52" s="573"/>
      <c r="H52" s="86"/>
      <c r="I52" s="4"/>
      <c r="J52" s="4"/>
      <c r="K52" s="4"/>
      <c r="L52" s="4"/>
      <c r="M52" s="4"/>
      <c r="N52" s="4"/>
      <c r="O52" s="4"/>
      <c r="P52" s="4"/>
      <c r="Q52" s="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24" customHeight="1">
      <c r="A53" s="85">
        <v>40</v>
      </c>
      <c r="B53" s="245"/>
      <c r="C53" s="4"/>
      <c r="D53" s="23"/>
      <c r="E53" s="4"/>
      <c r="F53" s="572"/>
      <c r="G53" s="573"/>
      <c r="H53" s="86"/>
      <c r="I53" s="4"/>
      <c r="J53" s="4"/>
      <c r="K53" s="4"/>
      <c r="L53" s="4"/>
      <c r="M53" s="4"/>
      <c r="N53" s="4"/>
      <c r="O53" s="4"/>
      <c r="P53" s="4"/>
      <c r="Q53" s="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24" customHeight="1">
      <c r="A54" s="85">
        <v>41</v>
      </c>
      <c r="B54" s="245"/>
      <c r="C54" s="4"/>
      <c r="D54" s="23"/>
      <c r="E54" s="4"/>
      <c r="F54" s="572"/>
      <c r="G54" s="573"/>
      <c r="H54" s="86"/>
      <c r="I54" s="4"/>
      <c r="J54" s="4"/>
      <c r="K54" s="4"/>
      <c r="L54" s="4"/>
      <c r="M54" s="4"/>
      <c r="N54" s="4"/>
      <c r="O54" s="4"/>
      <c r="P54" s="4"/>
      <c r="Q54" s="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24" customHeight="1">
      <c r="A55" s="85">
        <v>42</v>
      </c>
      <c r="B55" s="245"/>
      <c r="C55" s="4"/>
      <c r="D55" s="23"/>
      <c r="E55" s="4"/>
      <c r="F55" s="572"/>
      <c r="G55" s="573"/>
      <c r="H55" s="86"/>
      <c r="I55" s="4"/>
      <c r="J55" s="4"/>
      <c r="K55" s="4"/>
      <c r="L55" s="4"/>
      <c r="M55" s="4"/>
      <c r="N55" s="4"/>
      <c r="O55" s="4"/>
      <c r="P55" s="4"/>
      <c r="Q55" s="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24" customHeight="1">
      <c r="A56" s="85">
        <v>43</v>
      </c>
      <c r="B56" s="245"/>
      <c r="C56" s="4"/>
      <c r="D56" s="23"/>
      <c r="E56" s="4"/>
      <c r="F56" s="572"/>
      <c r="G56" s="573"/>
      <c r="H56" s="86"/>
      <c r="I56" s="4"/>
      <c r="J56" s="4"/>
      <c r="K56" s="4"/>
      <c r="L56" s="4"/>
      <c r="M56" s="4"/>
      <c r="N56" s="4"/>
      <c r="O56" s="4"/>
      <c r="P56" s="4"/>
      <c r="Q56" s="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24" customHeight="1">
      <c r="A57" s="85">
        <v>44</v>
      </c>
      <c r="B57" s="245"/>
      <c r="C57" s="4"/>
      <c r="D57" s="23"/>
      <c r="E57" s="4"/>
      <c r="F57" s="572"/>
      <c r="G57" s="573"/>
      <c r="H57" s="86"/>
      <c r="I57" s="4"/>
      <c r="J57" s="4"/>
      <c r="K57" s="4"/>
      <c r="L57" s="4"/>
      <c r="M57" s="4"/>
      <c r="N57" s="4"/>
      <c r="O57" s="4"/>
      <c r="P57" s="4"/>
      <c r="Q57" s="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24" customHeight="1">
      <c r="A58" s="85">
        <v>45</v>
      </c>
      <c r="B58" s="245"/>
      <c r="C58" s="4"/>
      <c r="D58" s="23"/>
      <c r="E58" s="4"/>
      <c r="F58" s="572"/>
      <c r="G58" s="573"/>
      <c r="H58" s="86"/>
      <c r="I58" s="4"/>
      <c r="J58" s="4"/>
      <c r="K58" s="4"/>
      <c r="L58" s="4"/>
      <c r="M58" s="4"/>
      <c r="N58" s="4"/>
      <c r="O58" s="4"/>
      <c r="P58" s="4"/>
      <c r="Q58" s="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24" customHeight="1">
      <c r="A59" s="85">
        <v>46</v>
      </c>
      <c r="B59" s="245"/>
      <c r="C59" s="4"/>
      <c r="D59" s="23"/>
      <c r="E59" s="4"/>
      <c r="F59" s="572"/>
      <c r="G59" s="573"/>
      <c r="H59" s="86"/>
      <c r="I59" s="4"/>
      <c r="J59" s="4"/>
      <c r="K59" s="4"/>
      <c r="L59" s="4"/>
      <c r="M59" s="4"/>
      <c r="N59" s="4"/>
      <c r="O59" s="4"/>
      <c r="P59" s="4"/>
      <c r="Q59" s="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24" customHeight="1">
      <c r="A60" s="85">
        <v>47</v>
      </c>
      <c r="B60" s="245"/>
      <c r="C60" s="4"/>
      <c r="D60" s="23"/>
      <c r="E60" s="4"/>
      <c r="F60" s="572"/>
      <c r="G60" s="573"/>
      <c r="H60" s="86"/>
      <c r="I60" s="4"/>
      <c r="J60" s="4"/>
      <c r="K60" s="4"/>
      <c r="L60" s="4"/>
      <c r="M60" s="4"/>
      <c r="N60" s="4"/>
      <c r="O60" s="4"/>
      <c r="P60" s="4"/>
      <c r="Q60" s="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24" customHeight="1">
      <c r="A61" s="85">
        <v>48</v>
      </c>
      <c r="B61" s="245"/>
      <c r="C61" s="4"/>
      <c r="D61" s="23"/>
      <c r="E61" s="4"/>
      <c r="F61" s="572"/>
      <c r="G61" s="573"/>
      <c r="H61" s="86"/>
      <c r="I61" s="4"/>
      <c r="J61" s="4"/>
      <c r="K61" s="4"/>
      <c r="L61" s="4"/>
      <c r="M61" s="4"/>
      <c r="N61" s="4"/>
      <c r="O61" s="4"/>
      <c r="P61" s="4"/>
      <c r="Q61" s="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24" customHeight="1">
      <c r="A62" s="85">
        <v>49</v>
      </c>
      <c r="B62" s="245"/>
      <c r="C62" s="4"/>
      <c r="D62" s="23"/>
      <c r="E62" s="4"/>
      <c r="F62" s="572"/>
      <c r="G62" s="573"/>
      <c r="H62" s="86"/>
      <c r="I62" s="4"/>
      <c r="J62" s="4"/>
      <c r="K62" s="4"/>
      <c r="L62" s="4"/>
      <c r="M62" s="4"/>
      <c r="N62" s="4"/>
      <c r="O62" s="4"/>
      <c r="P62" s="4"/>
      <c r="Q62" s="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24" customHeight="1">
      <c r="A63" s="85">
        <v>50</v>
      </c>
      <c r="B63" s="245"/>
      <c r="C63" s="4"/>
      <c r="D63" s="23"/>
      <c r="E63" s="4"/>
      <c r="F63" s="572"/>
      <c r="G63" s="573"/>
      <c r="H63" s="86"/>
      <c r="I63" s="4"/>
      <c r="J63" s="4"/>
      <c r="K63" s="4"/>
      <c r="L63" s="4"/>
      <c r="M63" s="4"/>
      <c r="N63" s="4"/>
      <c r="O63" s="4"/>
      <c r="P63" s="4"/>
      <c r="Q63" s="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24" customHeight="1">
      <c r="A64" s="85">
        <v>51</v>
      </c>
      <c r="B64" s="245"/>
      <c r="C64" s="4"/>
      <c r="D64" s="23"/>
      <c r="E64" s="4"/>
      <c r="F64" s="572"/>
      <c r="G64" s="573"/>
      <c r="H64" s="86"/>
      <c r="I64" s="4"/>
      <c r="J64" s="4"/>
      <c r="K64" s="4"/>
      <c r="L64" s="4"/>
      <c r="M64" s="4"/>
      <c r="N64" s="4"/>
      <c r="O64" s="4"/>
      <c r="P64" s="4"/>
      <c r="Q64" s="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24" customHeight="1">
      <c r="A65" s="85">
        <v>52</v>
      </c>
      <c r="B65" s="245"/>
      <c r="C65" s="4"/>
      <c r="D65" s="23"/>
      <c r="E65" s="4"/>
      <c r="F65" s="572"/>
      <c r="G65" s="573"/>
      <c r="H65" s="86"/>
      <c r="I65" s="4"/>
      <c r="J65" s="4"/>
      <c r="K65" s="4"/>
      <c r="L65" s="4"/>
      <c r="M65" s="4"/>
      <c r="N65" s="4"/>
      <c r="O65" s="4"/>
      <c r="P65" s="4"/>
      <c r="Q65" s="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24" customHeight="1">
      <c r="A66" s="85">
        <v>53</v>
      </c>
      <c r="B66" s="245"/>
      <c r="C66" s="4"/>
      <c r="D66" s="23"/>
      <c r="E66" s="4"/>
      <c r="F66" s="572"/>
      <c r="G66" s="573"/>
      <c r="H66" s="86"/>
      <c r="I66" s="4"/>
      <c r="J66" s="4"/>
      <c r="K66" s="4"/>
      <c r="L66" s="4"/>
      <c r="M66" s="4"/>
      <c r="N66" s="4"/>
      <c r="O66" s="4"/>
      <c r="P66" s="4"/>
      <c r="Q66" s="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24" customHeight="1">
      <c r="A67" s="85">
        <v>54</v>
      </c>
      <c r="B67" s="245"/>
      <c r="C67" s="4"/>
      <c r="D67" s="23"/>
      <c r="E67" s="4"/>
      <c r="F67" s="572"/>
      <c r="G67" s="573"/>
      <c r="H67" s="86"/>
      <c r="I67" s="4"/>
      <c r="J67" s="4"/>
      <c r="K67" s="4"/>
      <c r="L67" s="4"/>
      <c r="M67" s="4"/>
      <c r="N67" s="4"/>
      <c r="O67" s="4"/>
      <c r="P67" s="4"/>
      <c r="Q67" s="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24" customHeight="1">
      <c r="A68" s="85">
        <v>55</v>
      </c>
      <c r="B68" s="245"/>
      <c r="C68" s="4"/>
      <c r="D68" s="23"/>
      <c r="E68" s="4"/>
      <c r="F68" s="572"/>
      <c r="G68" s="573"/>
      <c r="H68" s="86"/>
      <c r="I68" s="4"/>
      <c r="J68" s="4"/>
      <c r="K68" s="4"/>
      <c r="L68" s="4"/>
      <c r="M68" s="4"/>
      <c r="N68" s="4"/>
      <c r="O68" s="4"/>
      <c r="P68" s="4"/>
      <c r="Q68" s="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24" customHeight="1">
      <c r="A69" s="85">
        <v>56</v>
      </c>
      <c r="B69" s="245"/>
      <c r="C69" s="4"/>
      <c r="D69" s="23"/>
      <c r="E69" s="4"/>
      <c r="F69" s="572"/>
      <c r="G69" s="573"/>
      <c r="H69" s="86"/>
      <c r="I69" s="4"/>
      <c r="J69" s="4"/>
      <c r="K69" s="4"/>
      <c r="L69" s="4"/>
      <c r="M69" s="4"/>
      <c r="N69" s="4"/>
      <c r="O69" s="4"/>
      <c r="P69" s="4"/>
      <c r="Q69" s="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24" customHeight="1">
      <c r="A70" s="85">
        <v>57</v>
      </c>
      <c r="B70" s="245"/>
      <c r="C70" s="4"/>
      <c r="D70" s="23"/>
      <c r="E70" s="4"/>
      <c r="F70" s="572"/>
      <c r="G70" s="573"/>
      <c r="H70" s="86"/>
      <c r="I70" s="4"/>
      <c r="J70" s="4"/>
      <c r="K70" s="4"/>
      <c r="L70" s="4"/>
      <c r="M70" s="4"/>
      <c r="N70" s="4"/>
      <c r="O70" s="4"/>
      <c r="P70" s="4"/>
      <c r="Q70" s="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24" customHeight="1">
      <c r="A71" s="85">
        <v>58</v>
      </c>
      <c r="B71" s="245"/>
      <c r="C71" s="4"/>
      <c r="D71" s="23"/>
      <c r="E71" s="4"/>
      <c r="F71" s="572"/>
      <c r="G71" s="573"/>
      <c r="H71" s="86"/>
      <c r="I71" s="4"/>
      <c r="J71" s="4"/>
      <c r="K71" s="4"/>
      <c r="L71" s="4"/>
      <c r="M71" s="4"/>
      <c r="N71" s="4"/>
      <c r="O71" s="4"/>
      <c r="P71" s="4"/>
      <c r="Q71" s="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24" customHeight="1">
      <c r="A72" s="85">
        <v>59</v>
      </c>
      <c r="B72" s="245"/>
      <c r="C72" s="4"/>
      <c r="D72" s="23"/>
      <c r="E72" s="4"/>
      <c r="F72" s="572"/>
      <c r="G72" s="573"/>
      <c r="H72" s="86"/>
      <c r="I72" s="4"/>
      <c r="J72" s="4"/>
      <c r="K72" s="4"/>
      <c r="L72" s="4"/>
      <c r="M72" s="4"/>
      <c r="N72" s="4"/>
      <c r="O72" s="4"/>
      <c r="P72" s="4"/>
      <c r="Q72" s="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24" customHeight="1">
      <c r="A73" s="85">
        <v>60</v>
      </c>
      <c r="B73" s="245"/>
      <c r="C73" s="4"/>
      <c r="D73" s="23"/>
      <c r="E73" s="4"/>
      <c r="F73" s="572"/>
      <c r="G73" s="573"/>
      <c r="H73" s="86"/>
      <c r="I73" s="4"/>
      <c r="J73" s="4"/>
      <c r="K73" s="4"/>
      <c r="L73" s="4"/>
      <c r="M73" s="4"/>
      <c r="N73" s="4"/>
      <c r="O73" s="4"/>
      <c r="P73" s="4"/>
      <c r="Q73" s="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24" customHeight="1">
      <c r="A74" s="85">
        <v>61</v>
      </c>
      <c r="B74" s="245"/>
      <c r="C74" s="4"/>
      <c r="D74" s="23"/>
      <c r="E74" s="4"/>
      <c r="F74" s="572"/>
      <c r="G74" s="573"/>
      <c r="H74" s="86"/>
      <c r="I74" s="4"/>
      <c r="J74" s="4"/>
      <c r="K74" s="4"/>
      <c r="L74" s="4"/>
      <c r="M74" s="4"/>
      <c r="N74" s="4"/>
      <c r="O74" s="4"/>
      <c r="P74" s="4"/>
      <c r="Q74" s="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24" customHeight="1">
      <c r="A75" s="85">
        <v>62</v>
      </c>
      <c r="B75" s="245"/>
      <c r="C75" s="4"/>
      <c r="D75" s="23"/>
      <c r="E75" s="4"/>
      <c r="F75" s="572"/>
      <c r="G75" s="573"/>
      <c r="H75" s="86"/>
      <c r="I75" s="4"/>
      <c r="J75" s="4"/>
      <c r="K75" s="4"/>
      <c r="L75" s="4"/>
      <c r="M75" s="4"/>
      <c r="N75" s="4"/>
      <c r="O75" s="4"/>
      <c r="P75" s="4"/>
      <c r="Q75" s="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24" customHeight="1">
      <c r="A76" s="85">
        <v>63</v>
      </c>
      <c r="B76" s="245"/>
      <c r="C76" s="4"/>
      <c r="D76" s="23"/>
      <c r="E76" s="4"/>
      <c r="F76" s="572"/>
      <c r="G76" s="573"/>
      <c r="H76" s="86"/>
      <c r="I76" s="4"/>
      <c r="J76" s="4"/>
      <c r="K76" s="4"/>
      <c r="L76" s="4"/>
      <c r="M76" s="4"/>
      <c r="N76" s="4"/>
      <c r="O76" s="4"/>
      <c r="P76" s="4"/>
      <c r="Q76" s="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24" customHeight="1">
      <c r="A77" s="85">
        <v>64</v>
      </c>
      <c r="B77" s="245"/>
      <c r="C77" s="4"/>
      <c r="D77" s="23"/>
      <c r="E77" s="4"/>
      <c r="F77" s="572"/>
      <c r="G77" s="573"/>
      <c r="H77" s="86"/>
      <c r="I77" s="4"/>
      <c r="J77" s="4"/>
      <c r="K77" s="4"/>
      <c r="L77" s="4"/>
      <c r="M77" s="4"/>
      <c r="N77" s="4"/>
      <c r="O77" s="4"/>
      <c r="P77" s="4"/>
      <c r="Q77" s="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24" customHeight="1">
      <c r="A78" s="85">
        <v>65</v>
      </c>
      <c r="B78" s="245"/>
      <c r="C78" s="4"/>
      <c r="D78" s="23"/>
      <c r="E78" s="4"/>
      <c r="F78" s="572"/>
      <c r="G78" s="573"/>
      <c r="H78" s="86"/>
      <c r="I78" s="4"/>
      <c r="J78" s="4"/>
      <c r="K78" s="4"/>
      <c r="L78" s="4"/>
      <c r="M78" s="4"/>
      <c r="N78" s="4"/>
      <c r="O78" s="4"/>
      <c r="P78" s="4"/>
      <c r="Q78" s="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24" customHeight="1">
      <c r="A79" s="85">
        <v>66</v>
      </c>
      <c r="B79" s="245"/>
      <c r="C79" s="4"/>
      <c r="D79" s="23"/>
      <c r="E79" s="4"/>
      <c r="F79" s="572"/>
      <c r="G79" s="573"/>
      <c r="H79" s="86"/>
      <c r="I79" s="4"/>
      <c r="J79" s="4"/>
      <c r="K79" s="4"/>
      <c r="L79" s="4"/>
      <c r="M79" s="4"/>
      <c r="N79" s="4"/>
      <c r="O79" s="4"/>
      <c r="P79" s="4"/>
      <c r="Q79" s="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24" customHeight="1">
      <c r="A80" s="85">
        <v>67</v>
      </c>
      <c r="B80" s="245"/>
      <c r="C80" s="4"/>
      <c r="D80" s="23"/>
      <c r="E80" s="4"/>
      <c r="F80" s="572"/>
      <c r="G80" s="573"/>
      <c r="H80" s="86"/>
      <c r="I80" s="4"/>
      <c r="J80" s="4"/>
      <c r="K80" s="4"/>
      <c r="L80" s="4"/>
      <c r="M80" s="4"/>
      <c r="N80" s="4"/>
      <c r="O80" s="4"/>
      <c r="P80" s="4"/>
      <c r="Q80" s="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24" customHeight="1">
      <c r="A81" s="85">
        <v>68</v>
      </c>
      <c r="B81" s="245"/>
      <c r="C81" s="4"/>
      <c r="D81" s="23"/>
      <c r="E81" s="4"/>
      <c r="F81" s="572"/>
      <c r="G81" s="573"/>
      <c r="H81" s="86"/>
      <c r="I81" s="4"/>
      <c r="J81" s="4"/>
      <c r="K81" s="4"/>
      <c r="L81" s="4"/>
      <c r="M81" s="4"/>
      <c r="N81" s="4"/>
      <c r="O81" s="4"/>
      <c r="P81" s="4"/>
      <c r="Q81" s="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24" customHeight="1">
      <c r="A82" s="85">
        <v>69</v>
      </c>
      <c r="B82" s="245"/>
      <c r="C82" s="4"/>
      <c r="D82" s="23"/>
      <c r="E82" s="4"/>
      <c r="F82" s="572"/>
      <c r="G82" s="573"/>
      <c r="H82" s="86"/>
      <c r="I82" s="4"/>
      <c r="J82" s="4"/>
      <c r="K82" s="4"/>
      <c r="L82" s="4"/>
      <c r="M82" s="4"/>
      <c r="N82" s="4"/>
      <c r="O82" s="4"/>
      <c r="P82" s="4"/>
      <c r="Q82" s="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24" customHeight="1">
      <c r="A83" s="85">
        <v>70</v>
      </c>
      <c r="B83" s="245"/>
      <c r="C83" s="4"/>
      <c r="D83" s="23"/>
      <c r="E83" s="4"/>
      <c r="F83" s="572"/>
      <c r="G83" s="573"/>
      <c r="H83" s="86"/>
      <c r="I83" s="4"/>
      <c r="J83" s="4"/>
      <c r="K83" s="4"/>
      <c r="L83" s="4"/>
      <c r="M83" s="4"/>
      <c r="N83" s="4"/>
      <c r="O83" s="4"/>
      <c r="P83" s="4"/>
      <c r="Q83" s="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24" customHeight="1">
      <c r="A84" s="85">
        <v>71</v>
      </c>
      <c r="B84" s="245"/>
      <c r="C84" s="4"/>
      <c r="D84" s="23"/>
      <c r="E84" s="4"/>
      <c r="F84" s="572"/>
      <c r="G84" s="573"/>
      <c r="H84" s="86"/>
      <c r="I84" s="4"/>
      <c r="J84" s="4"/>
      <c r="K84" s="4"/>
      <c r="L84" s="4"/>
      <c r="M84" s="4"/>
      <c r="N84" s="4"/>
      <c r="O84" s="4"/>
      <c r="P84" s="4"/>
      <c r="Q84" s="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24" customHeight="1">
      <c r="A85" s="85">
        <v>72</v>
      </c>
      <c r="B85" s="245"/>
      <c r="C85" s="4"/>
      <c r="D85" s="23"/>
      <c r="E85" s="4"/>
      <c r="F85" s="572"/>
      <c r="G85" s="573"/>
      <c r="H85" s="86"/>
      <c r="I85" s="4"/>
      <c r="J85" s="4"/>
      <c r="K85" s="4"/>
      <c r="L85" s="4"/>
      <c r="M85" s="4"/>
      <c r="N85" s="4"/>
      <c r="O85" s="4"/>
      <c r="P85" s="4"/>
      <c r="Q85" s="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 spans="1:28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</row>
    <row r="226" spans="1:28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</row>
    <row r="227" spans="1:28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</row>
    <row r="228" spans="1:28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</row>
    <row r="229" spans="1:28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</row>
    <row r="230" spans="1:28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</row>
    <row r="231" spans="1:28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</row>
    <row r="232" spans="1:28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</row>
    <row r="233" spans="1:28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</row>
    <row r="234" spans="1:28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</row>
    <row r="235" spans="1:28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</row>
    <row r="236" spans="1:28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</row>
    <row r="237" spans="1:28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</row>
    <row r="238" spans="1:28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</row>
    <row r="239" spans="1:28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</row>
    <row r="240" spans="1:28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</row>
    <row r="241" spans="1:28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</row>
    <row r="242" spans="1:28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</row>
    <row r="243" spans="1:28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</row>
    <row r="244" spans="1:28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</row>
    <row r="245" spans="1:28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</row>
    <row r="246" spans="1:28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</row>
    <row r="247" spans="1:28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</row>
    <row r="248" spans="1:28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</row>
    <row r="249" spans="1:28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</row>
    <row r="250" spans="1:28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</row>
    <row r="251" spans="1:28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</row>
    <row r="252" spans="1:28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</row>
    <row r="253" spans="1:28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</row>
    <row r="254" spans="1:28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</row>
    <row r="255" spans="1:28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</row>
    <row r="256" spans="1:28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</row>
    <row r="257" spans="1:28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</row>
    <row r="258" spans="1:28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</row>
    <row r="259" spans="1:28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</row>
    <row r="260" spans="1:28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</row>
    <row r="261" spans="1:28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</row>
    <row r="262" spans="1:28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</row>
    <row r="263" spans="1:28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1:28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</row>
    <row r="265" spans="1:28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</row>
    <row r="266" spans="1:28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</row>
    <row r="267" spans="1:28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</row>
    <row r="268" spans="1:28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</row>
    <row r="269" spans="1:28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</row>
    <row r="270" spans="1:28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</row>
    <row r="271" spans="1:28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</row>
    <row r="272" spans="1:28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</row>
    <row r="273" spans="1:28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</row>
    <row r="274" spans="1:28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</row>
    <row r="275" spans="1:28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</row>
    <row r="276" spans="1:28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</row>
    <row r="277" spans="1:28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</row>
    <row r="278" spans="1:28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</row>
    <row r="279" spans="1:28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</row>
    <row r="280" spans="1:28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</row>
    <row r="281" spans="1:28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</row>
    <row r="282" spans="1:28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</row>
    <row r="283" spans="1:28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</row>
    <row r="284" spans="1:28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</row>
    <row r="285" spans="1:28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</row>
    <row r="286" spans="1:28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</row>
    <row r="287" spans="1:28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</row>
    <row r="288" spans="1:28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</row>
    <row r="289" spans="1:28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</row>
    <row r="290" spans="1:28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</row>
    <row r="291" spans="1:28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</row>
    <row r="292" spans="1:28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</row>
    <row r="293" spans="1:28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</row>
    <row r="294" spans="1:28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</row>
    <row r="295" spans="1:28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</row>
    <row r="296" spans="1:28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</row>
    <row r="297" spans="1:28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</row>
    <row r="298" spans="1:28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</row>
    <row r="299" spans="1:28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</row>
    <row r="300" spans="1:28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</row>
    <row r="301" spans="1:28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</row>
    <row r="302" spans="1:28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</row>
    <row r="303" spans="1:28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</row>
    <row r="304" spans="1:28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</row>
    <row r="305" spans="1:28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</row>
    <row r="306" spans="1:28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</row>
    <row r="307" spans="1:28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</row>
    <row r="308" spans="1:28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</row>
    <row r="309" spans="1:28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</row>
    <row r="310" spans="1:28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</row>
    <row r="311" spans="1:28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</row>
    <row r="312" spans="1:28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</row>
    <row r="313" spans="1:28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</row>
    <row r="314" spans="1:28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</row>
    <row r="315" spans="1:28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</row>
    <row r="316" spans="1:28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</row>
    <row r="317" spans="1:28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</row>
    <row r="318" spans="1:28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</row>
    <row r="319" spans="1:28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</row>
    <row r="320" spans="1:28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</row>
    <row r="321" spans="1:28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</row>
    <row r="322" spans="1:28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</row>
    <row r="323" spans="1:28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</row>
    <row r="324" spans="1:28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</row>
    <row r="325" spans="1:28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</row>
    <row r="326" spans="1:28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</row>
    <row r="327" spans="1:28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</row>
    <row r="328" spans="1:28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</row>
    <row r="329" spans="1:28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</row>
    <row r="330" spans="1:28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</row>
    <row r="331" spans="1:28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</row>
    <row r="332" spans="1:28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</row>
    <row r="333" spans="1:28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</row>
    <row r="334" spans="1:28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</row>
    <row r="335" spans="1:28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</row>
    <row r="336" spans="1:28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</row>
    <row r="337" spans="1:28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</row>
    <row r="338" spans="1:28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</row>
    <row r="339" spans="1:28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</row>
    <row r="340" spans="1:28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</row>
    <row r="341" spans="1:28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</row>
    <row r="342" spans="1:28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</row>
    <row r="343" spans="1:28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</row>
    <row r="344" spans="1:28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</row>
    <row r="345" spans="1:28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</row>
    <row r="346" spans="1:28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</row>
    <row r="347" spans="1:28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</row>
    <row r="348" spans="1:28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</row>
    <row r="349" spans="1:28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</row>
    <row r="350" spans="1:28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</row>
    <row r="351" spans="1:28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</row>
    <row r="352" spans="1:28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</row>
    <row r="353" spans="1:28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</row>
    <row r="354" spans="1:28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</row>
    <row r="355" spans="1:28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</row>
    <row r="356" spans="1:28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</row>
    <row r="357" spans="1:28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</row>
    <row r="358" spans="1:28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</row>
    <row r="359" spans="1:28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</row>
    <row r="360" spans="1:28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</row>
    <row r="361" spans="1:28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</row>
    <row r="362" spans="1:28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</row>
    <row r="363" spans="1:28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</row>
    <row r="364" spans="1:28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</row>
    <row r="365" spans="1:28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</row>
    <row r="366" spans="1:28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</row>
    <row r="367" spans="1:28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</row>
    <row r="368" spans="1:28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</row>
    <row r="369" spans="1:28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</row>
    <row r="370" spans="1:28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</row>
    <row r="371" spans="1:28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</row>
    <row r="372" spans="1:28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</row>
    <row r="373" spans="1:28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</row>
    <row r="374" spans="1:28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</row>
    <row r="375" spans="1:28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</row>
    <row r="376" spans="1:28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</row>
    <row r="377" spans="1:28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</row>
    <row r="378" spans="1:28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</row>
    <row r="379" spans="1:28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</row>
    <row r="380" spans="1:28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</row>
    <row r="381" spans="1:28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</row>
    <row r="382" spans="1:28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</row>
    <row r="383" spans="1:28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</row>
    <row r="384" spans="1:28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</row>
    <row r="385" spans="1:28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</row>
    <row r="386" spans="1:28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</row>
    <row r="387" spans="1:28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</row>
    <row r="388" spans="1:28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</row>
    <row r="389" spans="1:28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</row>
    <row r="390" spans="1:28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</row>
    <row r="391" spans="1:28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</row>
    <row r="392" spans="1:28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</row>
    <row r="393" spans="1:28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</row>
    <row r="394" spans="1:28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</row>
    <row r="395" spans="1:28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</row>
    <row r="396" spans="1:28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</row>
    <row r="397" spans="1:28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</row>
    <row r="398" spans="1:28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</row>
    <row r="399" spans="1:28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</row>
    <row r="400" spans="1:28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</row>
    <row r="401" spans="1:28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</row>
    <row r="402" spans="1:28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</row>
    <row r="403" spans="1:28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</row>
    <row r="404" spans="1:28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</row>
    <row r="405" spans="1:28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</row>
    <row r="406" spans="1:28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</row>
    <row r="407" spans="1:28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</row>
    <row r="408" spans="1:28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</row>
    <row r="409" spans="1:28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</row>
    <row r="410" spans="1:28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</row>
    <row r="411" spans="1:28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</row>
    <row r="412" spans="1:28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</row>
    <row r="413" spans="1:28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</row>
    <row r="414" spans="1:28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</row>
    <row r="415" spans="1:28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</row>
    <row r="416" spans="1:28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</row>
    <row r="417" spans="1:28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</row>
    <row r="418" spans="1:28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</row>
    <row r="419" spans="1:28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</row>
    <row r="420" spans="1:28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</row>
    <row r="421" spans="1:28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</row>
    <row r="422" spans="1:28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</row>
    <row r="423" spans="1:28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</row>
    <row r="424" spans="1:28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</row>
    <row r="425" spans="1:28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</row>
    <row r="426" spans="1:28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</row>
    <row r="427" spans="1:28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</row>
    <row r="428" spans="1:28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</row>
    <row r="429" spans="1:28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</row>
    <row r="430" spans="1:28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</row>
    <row r="431" spans="1:28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</row>
    <row r="432" spans="1:28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</row>
    <row r="433" spans="1:28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</row>
    <row r="434" spans="1:28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</row>
    <row r="435" spans="1:28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</row>
    <row r="436" spans="1:28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</row>
    <row r="437" spans="1:28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</row>
    <row r="438" spans="1:28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</row>
    <row r="439" spans="1:28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</row>
    <row r="440" spans="1:28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</row>
    <row r="441" spans="1:28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</row>
    <row r="442" spans="1:28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</row>
    <row r="443" spans="1:28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</row>
    <row r="444" spans="1:28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</row>
    <row r="445" spans="1:28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</row>
    <row r="446" spans="1:28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</row>
    <row r="447" spans="1:28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</row>
    <row r="448" spans="1:28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</row>
    <row r="449" spans="1:28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</row>
    <row r="450" spans="1:28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</row>
    <row r="451" spans="1:28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</row>
    <row r="452" spans="1:28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</row>
    <row r="453" spans="1:28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</row>
    <row r="454" spans="1:28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</row>
    <row r="455" spans="1:28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</row>
    <row r="456" spans="1:28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</row>
    <row r="457" spans="1:28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</row>
    <row r="458" spans="1:28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</row>
    <row r="459" spans="1:28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</row>
    <row r="460" spans="1:28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</row>
    <row r="461" spans="1:28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</row>
    <row r="462" spans="1:28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</row>
    <row r="463" spans="1:28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</row>
    <row r="464" spans="1:28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</row>
    <row r="465" spans="1:28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</row>
    <row r="466" spans="1:28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</row>
    <row r="467" spans="1:28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</row>
    <row r="468" spans="1:28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</row>
    <row r="469" spans="1:28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</row>
    <row r="470" spans="1:28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</row>
    <row r="471" spans="1:28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</row>
    <row r="472" spans="1:28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</row>
    <row r="473" spans="1:28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</row>
    <row r="474" spans="1:28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</row>
    <row r="475" spans="1:28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</row>
    <row r="476" spans="1:28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</row>
    <row r="477" spans="1:28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</row>
    <row r="478" spans="1:28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</row>
    <row r="479" spans="1:28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</row>
    <row r="480" spans="1:28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</row>
    <row r="481" spans="1:28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</row>
    <row r="482" spans="1:28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</row>
    <row r="483" spans="1:28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</row>
    <row r="484" spans="1:28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</row>
    <row r="485" spans="1:28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</row>
    <row r="486" spans="1:28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</row>
    <row r="487" spans="1:28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</row>
    <row r="488" spans="1:28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</row>
    <row r="489" spans="1:28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</row>
    <row r="490" spans="1:28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</row>
    <row r="491" spans="1:28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</row>
    <row r="492" spans="1:28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</row>
    <row r="493" spans="1:28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</row>
    <row r="494" spans="1:28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</row>
    <row r="495" spans="1:28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</row>
    <row r="496" spans="1:28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</row>
    <row r="497" spans="1:28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</row>
    <row r="498" spans="1:28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</row>
    <row r="499" spans="1:28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</row>
    <row r="500" spans="1:28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</row>
    <row r="501" spans="1:28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</row>
    <row r="502" spans="1:28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</row>
    <row r="503" spans="1:28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</row>
    <row r="504" spans="1:28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</row>
    <row r="505" spans="1:28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</row>
    <row r="506" spans="1:28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</row>
    <row r="507" spans="1:28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</row>
    <row r="508" spans="1:28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</row>
    <row r="509" spans="1:28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</row>
    <row r="510" spans="1:28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</row>
    <row r="511" spans="1:28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</row>
    <row r="512" spans="1:28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</row>
    <row r="513" spans="1:28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</row>
    <row r="514" spans="1:28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</row>
    <row r="515" spans="1:28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</row>
    <row r="516" spans="1:28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</row>
    <row r="517" spans="1:28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</row>
    <row r="518" spans="1:28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</row>
    <row r="519" spans="1:28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</row>
    <row r="520" spans="1:28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</row>
    <row r="521" spans="1:28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</row>
    <row r="522" spans="1:28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</row>
    <row r="523" spans="1:28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</row>
    <row r="524" spans="1:28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</row>
    <row r="525" spans="1:28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</row>
    <row r="526" spans="1:28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</row>
    <row r="527" spans="1:28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</row>
    <row r="528" spans="1:28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</row>
    <row r="529" spans="1:28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</row>
    <row r="530" spans="1:28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</row>
    <row r="531" spans="1:28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</row>
    <row r="532" spans="1:28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</row>
    <row r="533" spans="1:28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</row>
    <row r="534" spans="1:28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</row>
    <row r="535" spans="1:28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</row>
    <row r="536" spans="1:28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</row>
    <row r="537" spans="1:28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</row>
    <row r="538" spans="1:28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</row>
    <row r="539" spans="1:28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</row>
    <row r="540" spans="1:28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</row>
    <row r="541" spans="1:28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</row>
    <row r="542" spans="1:28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</row>
    <row r="543" spans="1:28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</row>
    <row r="544" spans="1:28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</row>
    <row r="545" spans="1:28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</row>
    <row r="546" spans="1:28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</row>
    <row r="547" spans="1:28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</row>
    <row r="548" spans="1:28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</row>
    <row r="549" spans="1:28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</row>
    <row r="550" spans="1:28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</row>
    <row r="551" spans="1:28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</row>
    <row r="552" spans="1:28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</row>
    <row r="553" spans="1:28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</row>
    <row r="554" spans="1:28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</row>
    <row r="555" spans="1:28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</row>
    <row r="556" spans="1:28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</row>
    <row r="557" spans="1:28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</row>
    <row r="558" spans="1:28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</row>
    <row r="559" spans="1:28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</row>
    <row r="560" spans="1:28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</row>
    <row r="561" spans="1:28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</row>
    <row r="562" spans="1:28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</row>
    <row r="563" spans="1:28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</row>
    <row r="564" spans="1:28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</row>
    <row r="565" spans="1:28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</row>
    <row r="566" spans="1:28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</row>
    <row r="567" spans="1:28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</row>
    <row r="568" spans="1:28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</row>
    <row r="569" spans="1:28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</row>
    <row r="570" spans="1:28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</row>
    <row r="571" spans="1:28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</row>
    <row r="572" spans="1:28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</row>
    <row r="573" spans="1:28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</row>
    <row r="574" spans="1:28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</row>
    <row r="575" spans="1:28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</row>
    <row r="576" spans="1:28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</row>
    <row r="577" spans="1:28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</row>
    <row r="578" spans="1:28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</row>
    <row r="579" spans="1:28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</row>
    <row r="580" spans="1:28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</row>
    <row r="581" spans="1:28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</row>
    <row r="582" spans="1:28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</row>
    <row r="583" spans="1:28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</row>
    <row r="584" spans="1:28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</row>
    <row r="585" spans="1:28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</row>
    <row r="586" spans="1:28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</row>
    <row r="587" spans="1:28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</row>
    <row r="588" spans="1:28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</row>
    <row r="589" spans="1:28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</row>
    <row r="590" spans="1:28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</row>
    <row r="591" spans="1:28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</row>
    <row r="592" spans="1:28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</row>
    <row r="593" spans="1:28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</row>
    <row r="594" spans="1:28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</row>
    <row r="595" spans="1:28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</row>
    <row r="596" spans="1:28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</row>
    <row r="597" spans="1:28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</row>
    <row r="598" spans="1:28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</row>
    <row r="599" spans="1:28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</row>
    <row r="600" spans="1:28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</row>
    <row r="601" spans="1:28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</row>
    <row r="602" spans="1:28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</row>
    <row r="603" spans="1:28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</row>
    <row r="604" spans="1:28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</row>
    <row r="605" spans="1:28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</row>
    <row r="606" spans="1:28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</row>
    <row r="607" spans="1:28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</row>
    <row r="608" spans="1:28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</row>
    <row r="609" spans="1:28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</row>
    <row r="610" spans="1:28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</row>
    <row r="611" spans="1:28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</row>
    <row r="612" spans="1:28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</row>
    <row r="613" spans="1:28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</row>
    <row r="614" spans="1:28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</row>
    <row r="615" spans="1:28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</row>
    <row r="616" spans="1:28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</row>
    <row r="617" spans="1:28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</row>
    <row r="618" spans="1:28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</row>
    <row r="619" spans="1:28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</row>
    <row r="620" spans="1:28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</row>
    <row r="621" spans="1:28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</row>
    <row r="622" spans="1:28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</row>
    <row r="623" spans="1:28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</row>
    <row r="624" spans="1:28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</row>
    <row r="625" spans="1:28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</row>
    <row r="626" spans="1:28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</row>
    <row r="627" spans="1:28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</row>
    <row r="628" spans="1:28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</row>
    <row r="629" spans="1:28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</row>
    <row r="630" spans="1:28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</row>
    <row r="631" spans="1:28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</row>
    <row r="632" spans="1:28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</row>
    <row r="633" spans="1:28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</row>
    <row r="634" spans="1:28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</row>
    <row r="635" spans="1:28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</row>
    <row r="636" spans="1:28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</row>
    <row r="637" spans="1:28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</row>
    <row r="638" spans="1:28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</row>
    <row r="639" spans="1:28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</row>
    <row r="640" spans="1:28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</row>
    <row r="641" spans="1:28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</row>
    <row r="642" spans="1:28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</row>
    <row r="643" spans="1:28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</row>
    <row r="644" spans="1:28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</row>
    <row r="645" spans="1:28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</row>
    <row r="646" spans="1:28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</row>
    <row r="647" spans="1:28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</row>
    <row r="648" spans="1:28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</row>
    <row r="649" spans="1:28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</row>
    <row r="650" spans="1:28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</row>
    <row r="651" spans="1:28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</row>
    <row r="652" spans="1:28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</row>
    <row r="653" spans="1:28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</row>
    <row r="654" spans="1:28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</row>
    <row r="655" spans="1:28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</row>
    <row r="656" spans="1:28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</row>
    <row r="657" spans="1:28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</row>
    <row r="658" spans="1:28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</row>
    <row r="659" spans="1:28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</row>
    <row r="660" spans="1:28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</row>
    <row r="661" spans="1:28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</row>
    <row r="662" spans="1:28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</row>
    <row r="663" spans="1:28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</row>
    <row r="664" spans="1:28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</row>
    <row r="665" spans="1:28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</row>
    <row r="666" spans="1:28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</row>
    <row r="667" spans="1:28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</row>
    <row r="668" spans="1:28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</row>
    <row r="669" spans="1:28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</row>
    <row r="670" spans="1:28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</row>
    <row r="671" spans="1:28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</row>
    <row r="672" spans="1:28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</row>
    <row r="673" spans="1:28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</row>
    <row r="674" spans="1:28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</row>
    <row r="675" spans="1:28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</row>
    <row r="676" spans="1:28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</row>
    <row r="677" spans="1:28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</row>
    <row r="678" spans="1:28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</row>
    <row r="679" spans="1:28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</row>
    <row r="680" spans="1:28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</row>
    <row r="681" spans="1:28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</row>
    <row r="682" spans="1:28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</row>
    <row r="683" spans="1:28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</row>
    <row r="684" spans="1:28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</row>
    <row r="685" spans="1:28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</row>
    <row r="686" spans="1:28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</row>
    <row r="687" spans="1:28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</row>
    <row r="688" spans="1:28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</row>
    <row r="689" spans="1:28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</row>
    <row r="690" spans="1:28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</row>
    <row r="691" spans="1:28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</row>
    <row r="692" spans="1:28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</row>
    <row r="693" spans="1:28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</row>
    <row r="694" spans="1:28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</row>
    <row r="695" spans="1:28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</row>
    <row r="696" spans="1:28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</row>
    <row r="697" spans="1:28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</row>
    <row r="698" spans="1:28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</row>
    <row r="699" spans="1:28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</row>
    <row r="700" spans="1:28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</row>
    <row r="701" spans="1:28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</row>
    <row r="702" spans="1:28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</row>
    <row r="703" spans="1:28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</row>
    <row r="704" spans="1:28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</row>
    <row r="705" spans="1:28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</row>
    <row r="706" spans="1:28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</row>
    <row r="707" spans="1:28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</row>
    <row r="708" spans="1:28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</row>
    <row r="709" spans="1:28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</row>
    <row r="710" spans="1:28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</row>
    <row r="711" spans="1:28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</row>
    <row r="712" spans="1:28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</row>
    <row r="713" spans="1:28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</row>
    <row r="714" spans="1:28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</row>
    <row r="715" spans="1:28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 spans="1:28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</row>
    <row r="717" spans="1:28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</row>
    <row r="718" spans="1:28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</row>
    <row r="719" spans="1:28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</row>
    <row r="720" spans="1:28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</row>
    <row r="721" spans="1:28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</row>
    <row r="722" spans="1:28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</row>
    <row r="723" spans="1:28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</row>
    <row r="724" spans="1:28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</row>
    <row r="725" spans="1:28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</row>
    <row r="726" spans="1:28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</row>
    <row r="727" spans="1:28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</row>
    <row r="728" spans="1:28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</row>
    <row r="729" spans="1:28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</row>
    <row r="730" spans="1:28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</row>
    <row r="731" spans="1:28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</row>
    <row r="732" spans="1:28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</row>
    <row r="733" spans="1:28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</row>
    <row r="734" spans="1:28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</row>
    <row r="735" spans="1:28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</row>
    <row r="736" spans="1:28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</row>
    <row r="737" spans="1:28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</row>
    <row r="738" spans="1:28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</row>
    <row r="739" spans="1:28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</row>
    <row r="740" spans="1:28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</row>
    <row r="741" spans="1:28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</row>
    <row r="742" spans="1:28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</row>
    <row r="743" spans="1:28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</row>
    <row r="744" spans="1:28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</row>
    <row r="745" spans="1:28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</row>
    <row r="746" spans="1:28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</row>
    <row r="747" spans="1:28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</row>
    <row r="748" spans="1:28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</row>
    <row r="749" spans="1:28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</row>
    <row r="750" spans="1:28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</row>
    <row r="751" spans="1:28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</row>
    <row r="752" spans="1:28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</row>
    <row r="753" spans="1:28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</row>
    <row r="754" spans="1:28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</row>
    <row r="755" spans="1:28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</row>
    <row r="756" spans="1:28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</row>
    <row r="757" spans="1:28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</row>
    <row r="758" spans="1:28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</row>
    <row r="759" spans="1:28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</row>
    <row r="760" spans="1:28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</row>
    <row r="761" spans="1:28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</row>
    <row r="762" spans="1:28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</row>
    <row r="763" spans="1:28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</row>
    <row r="764" spans="1:28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</row>
    <row r="765" spans="1:28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</row>
    <row r="766" spans="1:28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</row>
    <row r="767" spans="1:28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</row>
    <row r="768" spans="1:28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</row>
    <row r="769" spans="1:28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</row>
    <row r="770" spans="1:28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</row>
    <row r="771" spans="1:28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</row>
    <row r="772" spans="1:28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</row>
    <row r="773" spans="1:28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</row>
    <row r="774" spans="1:28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</row>
    <row r="775" spans="1:28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</row>
    <row r="776" spans="1:28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</row>
    <row r="777" spans="1:28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</row>
    <row r="778" spans="1:28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</row>
    <row r="779" spans="1:28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</row>
    <row r="780" spans="1:28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</row>
    <row r="781" spans="1:28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</row>
    <row r="782" spans="1:28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</row>
    <row r="783" spans="1:28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</row>
    <row r="784" spans="1:28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</row>
    <row r="785" spans="1:28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</row>
    <row r="786" spans="1:28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</row>
    <row r="787" spans="1:28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</row>
    <row r="788" spans="1:28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</row>
    <row r="789" spans="1:28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</row>
    <row r="790" spans="1:28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</row>
    <row r="791" spans="1:28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</row>
    <row r="792" spans="1:28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</row>
    <row r="793" spans="1:28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</row>
    <row r="794" spans="1:28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</row>
    <row r="795" spans="1:28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</row>
    <row r="796" spans="1:28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</row>
    <row r="797" spans="1:28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</row>
    <row r="798" spans="1:28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</row>
    <row r="799" spans="1:28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</row>
    <row r="800" spans="1:28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</row>
    <row r="801" spans="1:28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</row>
    <row r="802" spans="1:28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</row>
    <row r="803" spans="1:28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</row>
    <row r="804" spans="1:28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</row>
    <row r="805" spans="1:28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</row>
    <row r="806" spans="1:28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</row>
    <row r="807" spans="1:28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</row>
    <row r="808" spans="1:28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</row>
    <row r="809" spans="1:28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</row>
    <row r="810" spans="1:28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</row>
    <row r="811" spans="1:28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</row>
    <row r="812" spans="1:28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</row>
    <row r="813" spans="1:28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</row>
    <row r="814" spans="1:28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</row>
    <row r="815" spans="1:28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</row>
    <row r="816" spans="1:28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</row>
    <row r="817" spans="1:28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</row>
    <row r="818" spans="1:28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</row>
    <row r="819" spans="1:28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</row>
    <row r="820" spans="1:28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</row>
    <row r="821" spans="1:28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</row>
    <row r="822" spans="1:28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</row>
    <row r="823" spans="1:28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</row>
    <row r="824" spans="1:28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</row>
    <row r="825" spans="1:28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</row>
    <row r="826" spans="1:28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</row>
    <row r="827" spans="1:28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</row>
    <row r="828" spans="1:28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</row>
    <row r="829" spans="1:28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</row>
    <row r="830" spans="1:28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</row>
    <row r="831" spans="1:28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</row>
    <row r="832" spans="1:28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</row>
    <row r="833" spans="1:28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</row>
    <row r="834" spans="1:28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</row>
    <row r="835" spans="1:28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</row>
    <row r="836" spans="1:28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</row>
    <row r="837" spans="1:28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</row>
    <row r="838" spans="1:28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</row>
    <row r="839" spans="1:28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</row>
    <row r="840" spans="1:28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</row>
    <row r="841" spans="1:28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</row>
    <row r="842" spans="1:28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</row>
    <row r="843" spans="1:28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</row>
    <row r="844" spans="1:28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</row>
    <row r="845" spans="1:28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</row>
    <row r="846" spans="1:28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</row>
    <row r="847" spans="1:28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</row>
    <row r="848" spans="1:28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</row>
    <row r="849" spans="1:28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</row>
    <row r="850" spans="1:28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</row>
    <row r="851" spans="1:28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</row>
    <row r="852" spans="1:28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</row>
    <row r="853" spans="1:28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</row>
    <row r="854" spans="1:28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</row>
    <row r="855" spans="1:28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</row>
    <row r="856" spans="1:28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</row>
    <row r="857" spans="1:28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</row>
    <row r="858" spans="1:28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</row>
    <row r="859" spans="1:28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</row>
    <row r="860" spans="1:28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</row>
    <row r="861" spans="1:28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</row>
    <row r="862" spans="1:28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</row>
    <row r="863" spans="1:28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</row>
    <row r="864" spans="1:28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</row>
    <row r="865" spans="1:28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</row>
    <row r="866" spans="1:28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</row>
    <row r="867" spans="1:28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</row>
    <row r="868" spans="1:28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</row>
    <row r="869" spans="1:28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</row>
    <row r="870" spans="1:28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</row>
    <row r="871" spans="1:28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</row>
    <row r="872" spans="1:28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</row>
    <row r="873" spans="1:28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</row>
    <row r="874" spans="1:28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</row>
    <row r="875" spans="1:28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</row>
    <row r="876" spans="1:28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</row>
    <row r="877" spans="1:28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</row>
    <row r="878" spans="1:28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</row>
    <row r="879" spans="1:28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</row>
    <row r="880" spans="1:28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</row>
    <row r="881" spans="1:28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</row>
    <row r="882" spans="1:28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</row>
    <row r="883" spans="1:28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</row>
    <row r="884" spans="1:28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</row>
    <row r="885" spans="1:28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</row>
    <row r="886" spans="1:28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</row>
    <row r="887" spans="1:28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</row>
    <row r="888" spans="1:28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</row>
    <row r="889" spans="1:28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</row>
    <row r="890" spans="1:28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</row>
    <row r="891" spans="1:28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</row>
    <row r="892" spans="1:28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</row>
    <row r="893" spans="1:28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</row>
    <row r="894" spans="1:28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</row>
    <row r="895" spans="1:28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</row>
    <row r="896" spans="1:28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</row>
    <row r="897" spans="1:28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</row>
    <row r="898" spans="1:28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</row>
    <row r="899" spans="1:28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</row>
    <row r="900" spans="1:28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</row>
    <row r="901" spans="1:28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</row>
    <row r="902" spans="1:28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</row>
    <row r="903" spans="1:28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</row>
    <row r="904" spans="1:28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</row>
    <row r="905" spans="1:28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</row>
    <row r="906" spans="1:28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</row>
    <row r="907" spans="1:28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</row>
    <row r="908" spans="1:28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</row>
    <row r="909" spans="1:28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</row>
    <row r="910" spans="1:28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</row>
    <row r="911" spans="1:28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</row>
    <row r="912" spans="1:28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</row>
    <row r="913" spans="1:28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</row>
    <row r="914" spans="1:28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</row>
    <row r="915" spans="1:28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</row>
    <row r="916" spans="1:28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</row>
    <row r="917" spans="1:28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</row>
    <row r="918" spans="1:28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 spans="1:28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</row>
    <row r="920" spans="1:28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</row>
    <row r="921" spans="1:28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</row>
    <row r="922" spans="1:28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</row>
    <row r="923" spans="1:28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</row>
    <row r="924" spans="1:28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</row>
    <row r="925" spans="1:28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</row>
    <row r="926" spans="1:28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</row>
    <row r="927" spans="1:28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</row>
    <row r="928" spans="1:28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</row>
    <row r="929" spans="1:28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</row>
    <row r="930" spans="1:28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</row>
    <row r="931" spans="1:28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</row>
    <row r="932" spans="1:28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</row>
    <row r="933" spans="1:28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</row>
    <row r="934" spans="1:28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</row>
    <row r="935" spans="1:28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</row>
    <row r="936" spans="1:28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</row>
    <row r="937" spans="1:28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</row>
    <row r="938" spans="1:28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</row>
    <row r="939" spans="1:28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</row>
    <row r="940" spans="1:28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</row>
    <row r="941" spans="1:28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</row>
    <row r="942" spans="1:28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</row>
    <row r="943" spans="1:28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</row>
    <row r="944" spans="1:28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</row>
    <row r="945" spans="1:28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</row>
    <row r="946" spans="1:28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</row>
    <row r="947" spans="1:28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</row>
    <row r="948" spans="1:28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</row>
    <row r="949" spans="1:28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</row>
    <row r="950" spans="1:28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</row>
    <row r="951" spans="1:28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</row>
    <row r="952" spans="1:28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</row>
    <row r="953" spans="1:28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</row>
    <row r="954" spans="1:28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</row>
    <row r="955" spans="1:28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</row>
    <row r="956" spans="1:28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</row>
    <row r="957" spans="1:28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</row>
    <row r="959" spans="1:28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</row>
    <row r="960" spans="1:28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</row>
    <row r="961" spans="1:28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</row>
    <row r="962" spans="1:28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</row>
    <row r="963" spans="1:28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</row>
    <row r="964" spans="1:28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</row>
    <row r="965" spans="1:28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</row>
    <row r="966" spans="1:28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</row>
    <row r="967" spans="1:28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</row>
    <row r="968" spans="1:28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</row>
    <row r="969" spans="1:28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</row>
    <row r="970" spans="1:28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</row>
    <row r="971" spans="1:28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</row>
    <row r="972" spans="1:28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</row>
    <row r="973" spans="1:28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</row>
    <row r="974" spans="1:28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</row>
    <row r="975" spans="1:28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</row>
    <row r="976" spans="1:28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</row>
    <row r="977" spans="1:28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</row>
    <row r="978" spans="1:28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</row>
    <row r="979" spans="1:28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</row>
    <row r="980" spans="1:28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</row>
    <row r="981" spans="1:28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</row>
    <row r="982" spans="1:28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</row>
    <row r="983" spans="1:28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</row>
    <row r="984" spans="1:28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</row>
    <row r="985" spans="1:28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</row>
    <row r="986" spans="1:28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</row>
    <row r="987" spans="1:28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</row>
    <row r="988" spans="1:28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</row>
    <row r="989" spans="1:28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</row>
    <row r="990" spans="1:28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</row>
    <row r="991" spans="1:28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</row>
    <row r="992" spans="1:28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</row>
    <row r="993" spans="1:28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</row>
    <row r="994" spans="1:28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</row>
    <row r="995" spans="1:28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</row>
    <row r="996" spans="1:28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</row>
    <row r="997" spans="1:28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</row>
    <row r="998" spans="1:28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 spans="1:28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</row>
    <row r="1000" spans="1:28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</row>
    <row r="1001" spans="1:28" ht="14.25" customHeigh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</row>
    <row r="1002" spans="1:28" ht="14.25" customHeigh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</row>
    <row r="1003" spans="1:28" ht="14.25" customHeigh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</row>
    <row r="1004" spans="1:28" ht="14.25" customHeigh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</row>
    <row r="1005" spans="1:28" ht="14.25" customHeigh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</row>
  </sheetData>
  <mergeCells count="91">
    <mergeCell ref="B10:C10"/>
    <mergeCell ref="B1:H1"/>
    <mergeCell ref="I1:Q4"/>
    <mergeCell ref="A11:B11"/>
    <mergeCell ref="B3:C3"/>
    <mergeCell ref="B6:C6"/>
    <mergeCell ref="B7:C7"/>
    <mergeCell ref="B8:C8"/>
    <mergeCell ref="B9:C9"/>
    <mergeCell ref="B2:C2"/>
    <mergeCell ref="D2:H2"/>
    <mergeCell ref="B4:C4"/>
    <mergeCell ref="B5:C5"/>
    <mergeCell ref="D3:H3"/>
    <mergeCell ref="D4:F4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2:G62"/>
    <mergeCell ref="F64:G64"/>
    <mergeCell ref="F65:G65"/>
    <mergeCell ref="F56:G56"/>
    <mergeCell ref="F57:G57"/>
    <mergeCell ref="F58:G58"/>
    <mergeCell ref="F59:G59"/>
    <mergeCell ref="F60:G60"/>
    <mergeCell ref="F84:G84"/>
    <mergeCell ref="F85:G85"/>
    <mergeCell ref="F79:G79"/>
    <mergeCell ref="F80:G80"/>
    <mergeCell ref="F81:G81"/>
    <mergeCell ref="F82:G82"/>
    <mergeCell ref="F83:G83"/>
    <mergeCell ref="D5:H5"/>
    <mergeCell ref="F76:G76"/>
    <mergeCell ref="F77:G77"/>
    <mergeCell ref="F78:G78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61:G61"/>
    <mergeCell ref="F63:G63"/>
  </mergeCells>
  <phoneticPr fontId="45"/>
  <pageMargins left="0.7" right="0.7" top="0.75" bottom="0.75" header="0.3" footer="0.3"/>
  <pageSetup paperSize="9" scale="5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1000"/>
  <sheetViews>
    <sheetView view="pageBreakPreview" zoomScaleNormal="100" zoomScaleSheetLayoutView="100" workbookViewId="0">
      <selection activeCell="K13" sqref="K13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9.875" customWidth="1"/>
    <col min="7" max="7" width="14.25" style="393" customWidth="1"/>
    <col min="8" max="8" width="26" customWidth="1"/>
    <col min="9" max="21" width="10.625" customWidth="1"/>
    <col min="22" max="22" width="10" customWidth="1"/>
    <col min="23" max="27" width="6.625" customWidth="1"/>
  </cols>
  <sheetData>
    <row r="1" spans="1:27" ht="31.5" customHeight="1">
      <c r="A1" s="96"/>
      <c r="B1" s="627" t="s">
        <v>118</v>
      </c>
      <c r="C1" s="628"/>
      <c r="D1" s="628"/>
      <c r="E1" s="628"/>
      <c r="F1" s="628"/>
      <c r="G1" s="629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96"/>
      <c r="V1" s="2"/>
      <c r="W1" s="2"/>
      <c r="X1" s="2"/>
      <c r="Y1" s="2"/>
      <c r="Z1" s="2"/>
      <c r="AA1" s="2"/>
    </row>
    <row r="2" spans="1:27" ht="25.5" customHeight="1">
      <c r="A2" s="3"/>
      <c r="B2" s="531" t="s">
        <v>119</v>
      </c>
      <c r="C2" s="461"/>
      <c r="D2" s="625"/>
      <c r="E2" s="554"/>
      <c r="F2" s="554"/>
      <c r="G2" s="554"/>
      <c r="H2" s="626"/>
      <c r="I2" s="3"/>
      <c r="J2" s="3"/>
      <c r="K2" s="3"/>
      <c r="L2" s="3"/>
      <c r="M2" s="3"/>
      <c r="N2" s="630" t="s">
        <v>242</v>
      </c>
      <c r="O2" s="466"/>
      <c r="P2" s="466"/>
      <c r="Q2" s="466"/>
      <c r="R2" s="466"/>
      <c r="S2" s="466"/>
      <c r="T2" s="466"/>
      <c r="U2" s="466"/>
      <c r="V2" s="2"/>
      <c r="W2" s="2"/>
      <c r="X2" s="2"/>
      <c r="Y2" s="2"/>
      <c r="Z2" s="2"/>
      <c r="AA2" s="2"/>
    </row>
    <row r="3" spans="1:27" ht="25.5" customHeight="1">
      <c r="A3" s="3"/>
      <c r="B3" s="531" t="s">
        <v>120</v>
      </c>
      <c r="C3" s="461"/>
      <c r="D3" s="454"/>
      <c r="E3" s="455"/>
      <c r="F3" s="455"/>
      <c r="G3" s="455"/>
      <c r="H3" s="456"/>
      <c r="I3" s="3"/>
      <c r="J3" s="3"/>
      <c r="K3" s="3"/>
      <c r="L3" s="3"/>
      <c r="M3" s="3"/>
      <c r="N3" s="467"/>
      <c r="O3" s="468"/>
      <c r="P3" s="468"/>
      <c r="Q3" s="468"/>
      <c r="R3" s="468"/>
      <c r="S3" s="468"/>
      <c r="T3" s="468"/>
      <c r="U3" s="468"/>
      <c r="V3" s="2"/>
      <c r="W3" s="2"/>
      <c r="X3" s="2"/>
      <c r="Y3" s="2"/>
      <c r="Z3" s="2"/>
      <c r="AA3" s="2"/>
    </row>
    <row r="4" spans="1:27" ht="25.5" customHeight="1">
      <c r="A4" s="3"/>
      <c r="B4" s="531" t="s">
        <v>121</v>
      </c>
      <c r="C4" s="461"/>
      <c r="D4" s="625"/>
      <c r="E4" s="554"/>
      <c r="F4" s="554"/>
      <c r="G4" s="554"/>
      <c r="H4" s="626"/>
      <c r="I4" s="3"/>
      <c r="J4" s="3"/>
      <c r="K4" s="3"/>
      <c r="L4" s="3"/>
      <c r="M4" s="3"/>
      <c r="N4" s="467"/>
      <c r="O4" s="468"/>
      <c r="P4" s="468"/>
      <c r="Q4" s="468"/>
      <c r="R4" s="468"/>
      <c r="S4" s="468"/>
      <c r="T4" s="468"/>
      <c r="U4" s="468"/>
      <c r="V4" s="2"/>
      <c r="W4" s="2"/>
      <c r="X4" s="2"/>
      <c r="Y4" s="2"/>
      <c r="Z4" s="2"/>
      <c r="AA4" s="2"/>
    </row>
    <row r="5" spans="1:27" ht="25.5" customHeight="1">
      <c r="A5" s="3"/>
      <c r="B5" s="581" t="s">
        <v>253</v>
      </c>
      <c r="C5" s="582"/>
      <c r="D5" s="454"/>
      <c r="E5" s="585"/>
      <c r="F5" s="585"/>
      <c r="G5" s="423" t="s">
        <v>254</v>
      </c>
      <c r="H5" s="422"/>
      <c r="I5" s="3"/>
      <c r="J5" s="3"/>
      <c r="K5" s="3"/>
      <c r="L5" s="3"/>
      <c r="M5" s="3"/>
      <c r="N5" s="467"/>
      <c r="O5" s="468"/>
      <c r="P5" s="468"/>
      <c r="Q5" s="468"/>
      <c r="R5" s="468"/>
      <c r="S5" s="468"/>
      <c r="T5" s="468"/>
      <c r="U5" s="468"/>
      <c r="V5" s="2"/>
      <c r="W5" s="2"/>
      <c r="X5" s="2"/>
      <c r="Y5" s="2"/>
      <c r="Z5" s="2"/>
      <c r="AA5" s="2"/>
    </row>
    <row r="6" spans="1:27" ht="25.5" customHeight="1">
      <c r="A6" s="3"/>
      <c r="B6" s="581" t="s">
        <v>240</v>
      </c>
      <c r="C6" s="588"/>
      <c r="D6" s="454"/>
      <c r="E6" s="585"/>
      <c r="F6" s="585"/>
      <c r="G6" s="585"/>
      <c r="H6" s="574"/>
      <c r="I6" s="396"/>
      <c r="J6" s="5"/>
      <c r="K6" s="5"/>
      <c r="L6" s="5"/>
      <c r="M6" s="5"/>
      <c r="N6" s="467"/>
      <c r="O6" s="468"/>
      <c r="P6" s="468"/>
      <c r="Q6" s="468"/>
      <c r="R6" s="468"/>
      <c r="S6" s="468"/>
      <c r="T6" s="468"/>
      <c r="U6" s="468"/>
      <c r="V6" s="2"/>
      <c r="W6" s="2"/>
      <c r="X6" s="2"/>
      <c r="Y6" s="2"/>
      <c r="Z6" s="2"/>
      <c r="AA6" s="2"/>
    </row>
    <row r="7" spans="1:27" ht="25.5" customHeight="1">
      <c r="A7" s="3"/>
      <c r="B7" s="531" t="s">
        <v>102</v>
      </c>
      <c r="C7" s="461"/>
      <c r="D7" s="211">
        <f>(D8*3000)</f>
        <v>0</v>
      </c>
      <c r="E7" s="3"/>
      <c r="F7" s="7" t="s">
        <v>228</v>
      </c>
      <c r="G7" s="129"/>
      <c r="H7" s="3"/>
      <c r="I7" s="3"/>
      <c r="J7" s="3"/>
      <c r="K7" s="3"/>
      <c r="L7" s="5"/>
      <c r="M7" s="5"/>
      <c r="N7" s="5"/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</row>
    <row r="8" spans="1:27" ht="25.5" customHeight="1">
      <c r="A8" s="3"/>
      <c r="B8" s="522" t="s">
        <v>103</v>
      </c>
      <c r="C8" s="523"/>
      <c r="D8" s="212">
        <f>SUM(I12:U67)</f>
        <v>0</v>
      </c>
      <c r="E8" s="3"/>
      <c r="F8" s="7" t="s">
        <v>243</v>
      </c>
      <c r="G8" s="129"/>
      <c r="H8" s="3"/>
      <c r="I8" s="3"/>
      <c r="J8" s="3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2"/>
      <c r="W8" s="2"/>
      <c r="X8" s="2"/>
      <c r="Y8" s="2"/>
      <c r="Z8" s="2"/>
      <c r="AA8" s="2"/>
    </row>
    <row r="9" spans="1:27" ht="25.5" customHeight="1" thickBot="1">
      <c r="A9" s="3"/>
      <c r="B9" s="522" t="s">
        <v>110</v>
      </c>
      <c r="C9" s="523"/>
      <c r="D9" s="213">
        <f>(D7)</f>
        <v>0</v>
      </c>
      <c r="E9" s="75"/>
      <c r="F9" s="7" t="s">
        <v>235</v>
      </c>
      <c r="G9" s="12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</row>
    <row r="10" spans="1:27" ht="34.5" customHeight="1">
      <c r="A10" s="544" t="s">
        <v>29</v>
      </c>
      <c r="B10" s="545"/>
      <c r="C10" s="8" t="s">
        <v>30</v>
      </c>
      <c r="D10" s="8" t="s">
        <v>31</v>
      </c>
      <c r="E10" s="8" t="s">
        <v>49</v>
      </c>
      <c r="F10" s="559" t="s">
        <v>213</v>
      </c>
      <c r="G10" s="589"/>
      <c r="H10" s="134" t="s">
        <v>131</v>
      </c>
      <c r="I10" s="135" t="s">
        <v>139</v>
      </c>
      <c r="J10" s="135" t="s">
        <v>140</v>
      </c>
      <c r="K10" s="135" t="s">
        <v>141</v>
      </c>
      <c r="L10" s="135" t="s">
        <v>142</v>
      </c>
      <c r="M10" s="135" t="s">
        <v>143</v>
      </c>
      <c r="N10" s="136" t="s">
        <v>144</v>
      </c>
      <c r="O10" s="136" t="s">
        <v>145</v>
      </c>
      <c r="P10" s="115" t="s">
        <v>146</v>
      </c>
      <c r="Q10" s="115" t="s">
        <v>147</v>
      </c>
      <c r="R10" s="115" t="s">
        <v>148</v>
      </c>
      <c r="S10" s="115" t="s">
        <v>149</v>
      </c>
      <c r="T10" s="115" t="s">
        <v>150</v>
      </c>
      <c r="U10" s="105" t="s">
        <v>122</v>
      </c>
      <c r="V10" s="2"/>
      <c r="W10" s="2"/>
      <c r="X10" s="2"/>
      <c r="Y10" s="2"/>
      <c r="Z10" s="2"/>
      <c r="AA10" s="2"/>
    </row>
    <row r="11" spans="1:27" ht="22.5" customHeight="1" thickBot="1">
      <c r="A11" s="106" t="s">
        <v>39</v>
      </c>
      <c r="B11" s="76">
        <v>1023201</v>
      </c>
      <c r="C11" s="78" t="s">
        <v>40</v>
      </c>
      <c r="D11" s="122" t="s">
        <v>41</v>
      </c>
      <c r="E11" s="78" t="s">
        <v>56</v>
      </c>
      <c r="F11" s="575" t="s">
        <v>123</v>
      </c>
      <c r="G11" s="576"/>
      <c r="H11" s="107" t="s">
        <v>45</v>
      </c>
      <c r="I11" s="81"/>
      <c r="J11" s="81"/>
      <c r="K11" s="81"/>
      <c r="L11" s="81"/>
      <c r="M11" s="81"/>
      <c r="N11" s="108"/>
      <c r="O11" s="108">
        <v>1</v>
      </c>
      <c r="P11" s="109"/>
      <c r="Q11" s="109"/>
      <c r="R11" s="109"/>
      <c r="S11" s="109"/>
      <c r="T11" s="109"/>
      <c r="U11" s="110">
        <v>1</v>
      </c>
      <c r="V11" s="74"/>
      <c r="W11" s="2"/>
      <c r="X11" s="2"/>
      <c r="Y11" s="2"/>
      <c r="Z11" s="2"/>
      <c r="AA11" s="2"/>
    </row>
    <row r="12" spans="1:27" ht="25.5" customHeight="1">
      <c r="A12" s="83">
        <v>1</v>
      </c>
      <c r="B12" s="247"/>
      <c r="C12" s="35"/>
      <c r="D12" s="36"/>
      <c r="E12" s="83"/>
      <c r="F12" s="577"/>
      <c r="G12" s="578"/>
      <c r="H12" s="11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2"/>
      <c r="W12" s="2"/>
      <c r="X12" s="2"/>
      <c r="Y12" s="2"/>
      <c r="Z12" s="2"/>
      <c r="AA12" s="2"/>
    </row>
    <row r="13" spans="1:27" ht="25.5" customHeight="1">
      <c r="A13" s="85">
        <v>2</v>
      </c>
      <c r="B13" s="245"/>
      <c r="C13" s="4"/>
      <c r="D13" s="23"/>
      <c r="E13" s="85"/>
      <c r="F13" s="572"/>
      <c r="G13" s="573"/>
      <c r="H13" s="11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"/>
      <c r="W13" s="2"/>
      <c r="X13" s="2"/>
      <c r="Y13" s="2"/>
      <c r="Z13" s="2"/>
      <c r="AA13" s="2"/>
    </row>
    <row r="14" spans="1:27" ht="25.5" customHeight="1">
      <c r="A14" s="85">
        <v>3</v>
      </c>
      <c r="B14" s="245"/>
      <c r="C14" s="4"/>
      <c r="D14" s="23"/>
      <c r="E14" s="85"/>
      <c r="F14" s="572"/>
      <c r="G14" s="573"/>
      <c r="H14" s="11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"/>
      <c r="W14" s="2"/>
      <c r="X14" s="2"/>
      <c r="Y14" s="2"/>
      <c r="Z14" s="2"/>
      <c r="AA14" s="2"/>
    </row>
    <row r="15" spans="1:27" ht="25.5" customHeight="1">
      <c r="A15" s="85">
        <v>4</v>
      </c>
      <c r="B15" s="245"/>
      <c r="C15" s="4"/>
      <c r="D15" s="23"/>
      <c r="E15" s="85"/>
      <c r="F15" s="572"/>
      <c r="G15" s="573"/>
      <c r="H15" s="11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"/>
      <c r="W15" s="2"/>
      <c r="X15" s="2"/>
      <c r="Y15" s="2"/>
      <c r="Z15" s="2"/>
      <c r="AA15" s="2"/>
    </row>
    <row r="16" spans="1:27" ht="25.5" customHeight="1">
      <c r="A16" s="85">
        <v>5</v>
      </c>
      <c r="B16" s="245"/>
      <c r="C16" s="4"/>
      <c r="D16" s="23"/>
      <c r="E16" s="85"/>
      <c r="F16" s="572"/>
      <c r="G16" s="573"/>
      <c r="H16" s="11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"/>
      <c r="W16" s="2"/>
      <c r="X16" s="2"/>
      <c r="Y16" s="2"/>
      <c r="Z16" s="2"/>
      <c r="AA16" s="2"/>
    </row>
    <row r="17" spans="1:27" ht="25.5" customHeight="1">
      <c r="A17" s="85">
        <v>6</v>
      </c>
      <c r="B17" s="245"/>
      <c r="C17" s="4"/>
      <c r="D17" s="23"/>
      <c r="E17" s="85"/>
      <c r="F17" s="572"/>
      <c r="G17" s="573"/>
      <c r="H17" s="11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"/>
      <c r="W17" s="2"/>
      <c r="X17" s="2"/>
      <c r="Y17" s="2"/>
      <c r="Z17" s="2"/>
      <c r="AA17" s="2"/>
    </row>
    <row r="18" spans="1:27" ht="25.5" customHeight="1">
      <c r="A18" s="85">
        <v>7</v>
      </c>
      <c r="B18" s="245"/>
      <c r="C18" s="4"/>
      <c r="D18" s="23"/>
      <c r="E18" s="85"/>
      <c r="F18" s="572"/>
      <c r="G18" s="573"/>
      <c r="H18" s="11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"/>
      <c r="W18" s="2"/>
      <c r="X18" s="2"/>
      <c r="Y18" s="2"/>
      <c r="Z18" s="2"/>
      <c r="AA18" s="2"/>
    </row>
    <row r="19" spans="1:27" ht="25.5" customHeight="1">
      <c r="A19" s="85">
        <v>8</v>
      </c>
      <c r="B19" s="245"/>
      <c r="C19" s="4"/>
      <c r="D19" s="23"/>
      <c r="E19" s="85"/>
      <c r="F19" s="572"/>
      <c r="G19" s="573"/>
      <c r="H19" s="11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"/>
      <c r="W19" s="2"/>
      <c r="X19" s="2"/>
      <c r="Y19" s="2"/>
      <c r="Z19" s="2"/>
      <c r="AA19" s="2"/>
    </row>
    <row r="20" spans="1:27" ht="25.5" customHeight="1">
      <c r="A20" s="85">
        <v>9</v>
      </c>
      <c r="B20" s="245"/>
      <c r="C20" s="4"/>
      <c r="D20" s="23"/>
      <c r="E20" s="85"/>
      <c r="F20" s="572"/>
      <c r="G20" s="573"/>
      <c r="H20" s="11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"/>
      <c r="W20" s="2"/>
      <c r="X20" s="2"/>
      <c r="Y20" s="2"/>
      <c r="Z20" s="2"/>
      <c r="AA20" s="2"/>
    </row>
    <row r="21" spans="1:27" ht="25.5" customHeight="1">
      <c r="A21" s="85">
        <v>10</v>
      </c>
      <c r="B21" s="245"/>
      <c r="C21" s="4"/>
      <c r="D21" s="23"/>
      <c r="E21" s="85"/>
      <c r="F21" s="572"/>
      <c r="G21" s="573"/>
      <c r="H21" s="11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"/>
      <c r="W21" s="2"/>
      <c r="X21" s="2"/>
      <c r="Y21" s="2"/>
      <c r="Z21" s="2"/>
      <c r="AA21" s="2"/>
    </row>
    <row r="22" spans="1:27" ht="25.5" customHeight="1">
      <c r="A22" s="85">
        <v>11</v>
      </c>
      <c r="B22" s="245"/>
      <c r="C22" s="4"/>
      <c r="D22" s="23"/>
      <c r="E22" s="85"/>
      <c r="F22" s="572"/>
      <c r="G22" s="573"/>
      <c r="H22" s="11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"/>
      <c r="W22" s="2"/>
      <c r="X22" s="2"/>
      <c r="Y22" s="2"/>
      <c r="Z22" s="2"/>
      <c r="AA22" s="2"/>
    </row>
    <row r="23" spans="1:27" ht="25.5" customHeight="1">
      <c r="A23" s="85">
        <v>12</v>
      </c>
      <c r="B23" s="245"/>
      <c r="C23" s="4"/>
      <c r="D23" s="23"/>
      <c r="E23" s="85"/>
      <c r="F23" s="572"/>
      <c r="G23" s="573"/>
      <c r="H23" s="11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"/>
      <c r="W23" s="2"/>
      <c r="X23" s="2"/>
      <c r="Y23" s="2"/>
      <c r="Z23" s="2"/>
      <c r="AA23" s="2"/>
    </row>
    <row r="24" spans="1:27" ht="25.5" customHeight="1">
      <c r="A24" s="85">
        <v>13</v>
      </c>
      <c r="B24" s="245"/>
      <c r="C24" s="4"/>
      <c r="D24" s="23"/>
      <c r="E24" s="85"/>
      <c r="F24" s="572"/>
      <c r="G24" s="573"/>
      <c r="H24" s="11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"/>
      <c r="W24" s="2"/>
      <c r="X24" s="2"/>
      <c r="Y24" s="2"/>
      <c r="Z24" s="2"/>
      <c r="AA24" s="2"/>
    </row>
    <row r="25" spans="1:27" ht="25.5" customHeight="1">
      <c r="A25" s="85">
        <v>14</v>
      </c>
      <c r="B25" s="245"/>
      <c r="C25" s="4"/>
      <c r="D25" s="23"/>
      <c r="E25" s="85"/>
      <c r="F25" s="572"/>
      <c r="G25" s="573"/>
      <c r="H25" s="11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"/>
      <c r="W25" s="2"/>
      <c r="X25" s="2"/>
      <c r="Y25" s="2"/>
      <c r="Z25" s="2"/>
      <c r="AA25" s="2"/>
    </row>
    <row r="26" spans="1:27" ht="25.5" customHeight="1">
      <c r="A26" s="85">
        <v>15</v>
      </c>
      <c r="B26" s="245"/>
      <c r="C26" s="4"/>
      <c r="D26" s="23"/>
      <c r="E26" s="85"/>
      <c r="F26" s="572"/>
      <c r="G26" s="573"/>
      <c r="H26" s="11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"/>
      <c r="W26" s="2"/>
      <c r="X26" s="2"/>
      <c r="Y26" s="2"/>
      <c r="Z26" s="2"/>
      <c r="AA26" s="2"/>
    </row>
    <row r="27" spans="1:27" ht="25.5" customHeight="1">
      <c r="A27" s="85">
        <v>16</v>
      </c>
      <c r="B27" s="245"/>
      <c r="C27" s="4"/>
      <c r="D27" s="23"/>
      <c r="E27" s="85"/>
      <c r="F27" s="572"/>
      <c r="G27" s="573"/>
      <c r="H27" s="11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"/>
      <c r="W27" s="2"/>
      <c r="X27" s="2"/>
      <c r="Y27" s="2"/>
      <c r="Z27" s="2"/>
      <c r="AA27" s="2"/>
    </row>
    <row r="28" spans="1:27" ht="25.5" customHeight="1">
      <c r="A28" s="85">
        <v>17</v>
      </c>
      <c r="B28" s="245"/>
      <c r="C28" s="4"/>
      <c r="D28" s="23"/>
      <c r="E28" s="85"/>
      <c r="F28" s="572"/>
      <c r="G28" s="573"/>
      <c r="H28" s="11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"/>
      <c r="W28" s="2"/>
      <c r="X28" s="2"/>
      <c r="Y28" s="2"/>
      <c r="Z28" s="2"/>
      <c r="AA28" s="2"/>
    </row>
    <row r="29" spans="1:27" ht="25.5" customHeight="1">
      <c r="A29" s="85">
        <v>18</v>
      </c>
      <c r="B29" s="245"/>
      <c r="C29" s="4"/>
      <c r="D29" s="23"/>
      <c r="E29" s="85"/>
      <c r="F29" s="572"/>
      <c r="G29" s="573"/>
      <c r="H29" s="11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"/>
      <c r="W29" s="2"/>
      <c r="X29" s="2"/>
      <c r="Y29" s="2"/>
      <c r="Z29" s="2"/>
      <c r="AA29" s="2"/>
    </row>
    <row r="30" spans="1:27" ht="25.5" customHeight="1">
      <c r="A30" s="85">
        <v>19</v>
      </c>
      <c r="B30" s="245"/>
      <c r="C30" s="4"/>
      <c r="D30" s="23"/>
      <c r="E30" s="85"/>
      <c r="F30" s="572"/>
      <c r="G30" s="573"/>
      <c r="H30" s="11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"/>
      <c r="W30" s="2"/>
      <c r="X30" s="2"/>
      <c r="Y30" s="2"/>
      <c r="Z30" s="2"/>
      <c r="AA30" s="2"/>
    </row>
    <row r="31" spans="1:27" ht="25.5" customHeight="1">
      <c r="A31" s="85">
        <v>20</v>
      </c>
      <c r="B31" s="245"/>
      <c r="C31" s="4"/>
      <c r="D31" s="23"/>
      <c r="E31" s="85"/>
      <c r="F31" s="572"/>
      <c r="G31" s="573"/>
      <c r="H31" s="11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"/>
      <c r="W31" s="2"/>
      <c r="X31" s="2"/>
      <c r="Y31" s="2"/>
      <c r="Z31" s="2"/>
      <c r="AA31" s="2"/>
    </row>
    <row r="32" spans="1:27" ht="25.5" customHeight="1">
      <c r="A32" s="85">
        <v>21</v>
      </c>
      <c r="B32" s="245"/>
      <c r="C32" s="4"/>
      <c r="D32" s="23"/>
      <c r="E32" s="85"/>
      <c r="F32" s="572"/>
      <c r="G32" s="573"/>
      <c r="H32" s="11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"/>
      <c r="W32" s="2"/>
      <c r="X32" s="2"/>
      <c r="Y32" s="2"/>
      <c r="Z32" s="2"/>
      <c r="AA32" s="2"/>
    </row>
    <row r="33" spans="1:27" ht="25.5" customHeight="1">
      <c r="A33" s="85">
        <v>22</v>
      </c>
      <c r="B33" s="245"/>
      <c r="C33" s="4"/>
      <c r="D33" s="23"/>
      <c r="E33" s="85"/>
      <c r="F33" s="572"/>
      <c r="G33" s="573"/>
      <c r="H33" s="11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"/>
      <c r="W33" s="2"/>
      <c r="X33" s="2"/>
      <c r="Y33" s="2"/>
      <c r="Z33" s="2"/>
      <c r="AA33" s="2"/>
    </row>
    <row r="34" spans="1:27" ht="25.5" customHeight="1">
      <c r="A34" s="85">
        <v>23</v>
      </c>
      <c r="B34" s="245"/>
      <c r="C34" s="4"/>
      <c r="D34" s="23"/>
      <c r="E34" s="85"/>
      <c r="F34" s="572"/>
      <c r="G34" s="573"/>
      <c r="H34" s="11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"/>
      <c r="W34" s="2"/>
      <c r="X34" s="2"/>
      <c r="Y34" s="2"/>
      <c r="Z34" s="2"/>
      <c r="AA34" s="2"/>
    </row>
    <row r="35" spans="1:27" ht="25.5" customHeight="1">
      <c r="A35" s="85">
        <v>24</v>
      </c>
      <c r="B35" s="245"/>
      <c r="C35" s="4"/>
      <c r="D35" s="23"/>
      <c r="E35" s="85"/>
      <c r="F35" s="572"/>
      <c r="G35" s="573"/>
      <c r="H35" s="11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"/>
      <c r="W35" s="2"/>
      <c r="X35" s="2"/>
      <c r="Y35" s="2"/>
      <c r="Z35" s="2"/>
      <c r="AA35" s="2"/>
    </row>
    <row r="36" spans="1:27" ht="25.5" customHeight="1">
      <c r="A36" s="85">
        <v>25</v>
      </c>
      <c r="B36" s="245"/>
      <c r="C36" s="4"/>
      <c r="D36" s="23"/>
      <c r="E36" s="85"/>
      <c r="F36" s="572"/>
      <c r="G36" s="573"/>
      <c r="H36" s="11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"/>
      <c r="W36" s="2"/>
      <c r="X36" s="2"/>
      <c r="Y36" s="2"/>
      <c r="Z36" s="2"/>
      <c r="AA36" s="2"/>
    </row>
    <row r="37" spans="1:27" ht="25.5" customHeight="1">
      <c r="A37" s="85">
        <v>26</v>
      </c>
      <c r="B37" s="245"/>
      <c r="C37" s="4"/>
      <c r="D37" s="23"/>
      <c r="E37" s="85"/>
      <c r="F37" s="572"/>
      <c r="G37" s="573"/>
      <c r="H37" s="11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"/>
      <c r="W37" s="2"/>
      <c r="X37" s="2"/>
      <c r="Y37" s="2"/>
      <c r="Z37" s="2"/>
      <c r="AA37" s="2"/>
    </row>
    <row r="38" spans="1:27" ht="25.5" customHeight="1">
      <c r="A38" s="85">
        <v>27</v>
      </c>
      <c r="B38" s="245"/>
      <c r="C38" s="4"/>
      <c r="D38" s="23"/>
      <c r="E38" s="85"/>
      <c r="F38" s="572"/>
      <c r="G38" s="573"/>
      <c r="H38" s="11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"/>
      <c r="W38" s="2"/>
      <c r="X38" s="2"/>
      <c r="Y38" s="2"/>
      <c r="Z38" s="2"/>
      <c r="AA38" s="2"/>
    </row>
    <row r="39" spans="1:27" ht="25.5" customHeight="1">
      <c r="A39" s="85">
        <v>28</v>
      </c>
      <c r="B39" s="245"/>
      <c r="C39" s="4"/>
      <c r="D39" s="23"/>
      <c r="E39" s="85"/>
      <c r="F39" s="572"/>
      <c r="G39" s="573"/>
      <c r="H39" s="11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"/>
      <c r="W39" s="2"/>
      <c r="X39" s="2"/>
      <c r="Y39" s="2"/>
      <c r="Z39" s="2"/>
      <c r="AA39" s="2"/>
    </row>
    <row r="40" spans="1:27" ht="25.5" customHeight="1">
      <c r="A40" s="85">
        <v>29</v>
      </c>
      <c r="B40" s="245"/>
      <c r="C40" s="4"/>
      <c r="D40" s="23"/>
      <c r="E40" s="85"/>
      <c r="F40" s="572"/>
      <c r="G40" s="573"/>
      <c r="H40" s="11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"/>
      <c r="W40" s="2"/>
      <c r="X40" s="2"/>
      <c r="Y40" s="2"/>
      <c r="Z40" s="2"/>
      <c r="AA40" s="2"/>
    </row>
    <row r="41" spans="1:27" ht="25.5" customHeight="1">
      <c r="A41" s="85">
        <v>30</v>
      </c>
      <c r="B41" s="245"/>
      <c r="C41" s="4"/>
      <c r="D41" s="23"/>
      <c r="E41" s="85"/>
      <c r="F41" s="572"/>
      <c r="G41" s="573"/>
      <c r="H41" s="11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"/>
      <c r="W41" s="2"/>
      <c r="X41" s="2"/>
      <c r="Y41" s="2"/>
      <c r="Z41" s="2"/>
      <c r="AA41" s="2"/>
    </row>
    <row r="42" spans="1:27" ht="25.5" customHeight="1">
      <c r="A42" s="85">
        <v>31</v>
      </c>
      <c r="B42" s="245"/>
      <c r="C42" s="4"/>
      <c r="D42" s="23"/>
      <c r="E42" s="85"/>
      <c r="F42" s="572"/>
      <c r="G42" s="573"/>
      <c r="H42" s="11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"/>
      <c r="W42" s="2"/>
      <c r="X42" s="2"/>
      <c r="Y42" s="2"/>
      <c r="Z42" s="2"/>
      <c r="AA42" s="2"/>
    </row>
    <row r="43" spans="1:27" ht="25.5" customHeight="1">
      <c r="A43" s="85">
        <v>32</v>
      </c>
      <c r="B43" s="245"/>
      <c r="C43" s="4"/>
      <c r="D43" s="23"/>
      <c r="E43" s="85"/>
      <c r="F43" s="572"/>
      <c r="G43" s="573"/>
      <c r="H43" s="11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"/>
      <c r="W43" s="2"/>
      <c r="X43" s="2"/>
      <c r="Y43" s="2"/>
      <c r="Z43" s="2"/>
      <c r="AA43" s="2"/>
    </row>
    <row r="44" spans="1:27" ht="25.5" customHeight="1">
      <c r="A44" s="85">
        <v>33</v>
      </c>
      <c r="B44" s="245"/>
      <c r="C44" s="4"/>
      <c r="D44" s="23"/>
      <c r="E44" s="85"/>
      <c r="F44" s="572"/>
      <c r="G44" s="573"/>
      <c r="H44" s="11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"/>
      <c r="W44" s="2"/>
      <c r="X44" s="2"/>
      <c r="Y44" s="2"/>
      <c r="Z44" s="2"/>
      <c r="AA44" s="2"/>
    </row>
    <row r="45" spans="1:27" ht="25.5" customHeight="1">
      <c r="A45" s="85">
        <v>34</v>
      </c>
      <c r="B45" s="245"/>
      <c r="C45" s="4"/>
      <c r="D45" s="23"/>
      <c r="E45" s="85"/>
      <c r="F45" s="572"/>
      <c r="G45" s="573"/>
      <c r="H45" s="11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"/>
      <c r="W45" s="2"/>
      <c r="X45" s="2"/>
      <c r="Y45" s="2"/>
      <c r="Z45" s="2"/>
      <c r="AA45" s="2"/>
    </row>
    <row r="46" spans="1:27" ht="25.5" customHeight="1">
      <c r="A46" s="85">
        <v>35</v>
      </c>
      <c r="B46" s="245"/>
      <c r="C46" s="4"/>
      <c r="D46" s="23"/>
      <c r="E46" s="85"/>
      <c r="F46" s="572"/>
      <c r="G46" s="573"/>
      <c r="H46" s="11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"/>
      <c r="W46" s="2"/>
      <c r="X46" s="2"/>
      <c r="Y46" s="2"/>
      <c r="Z46" s="2"/>
      <c r="AA46" s="2"/>
    </row>
    <row r="47" spans="1:27" ht="25.5" customHeight="1">
      <c r="A47" s="85">
        <v>36</v>
      </c>
      <c r="B47" s="245"/>
      <c r="C47" s="4"/>
      <c r="D47" s="23"/>
      <c r="E47" s="85"/>
      <c r="F47" s="572"/>
      <c r="G47" s="573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"/>
      <c r="W47" s="2"/>
      <c r="X47" s="2"/>
      <c r="Y47" s="2"/>
      <c r="Z47" s="2"/>
      <c r="AA47" s="2"/>
    </row>
    <row r="48" spans="1:27" ht="25.5" customHeight="1">
      <c r="A48" s="85">
        <v>37</v>
      </c>
      <c r="B48" s="245"/>
      <c r="C48" s="4"/>
      <c r="D48" s="23"/>
      <c r="E48" s="85"/>
      <c r="F48" s="572"/>
      <c r="G48" s="573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"/>
      <c r="W48" s="2"/>
      <c r="X48" s="2"/>
      <c r="Y48" s="2"/>
      <c r="Z48" s="2"/>
      <c r="AA48" s="2"/>
    </row>
    <row r="49" spans="1:27" ht="25.5" customHeight="1">
      <c r="A49" s="85">
        <v>38</v>
      </c>
      <c r="B49" s="245"/>
      <c r="C49" s="4"/>
      <c r="D49" s="23"/>
      <c r="E49" s="85"/>
      <c r="F49" s="572"/>
      <c r="G49" s="573"/>
      <c r="H49" s="11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"/>
      <c r="W49" s="2"/>
      <c r="X49" s="2"/>
      <c r="Y49" s="2"/>
      <c r="Z49" s="2"/>
      <c r="AA49" s="2"/>
    </row>
    <row r="50" spans="1:27" ht="25.5" customHeight="1">
      <c r="A50" s="85">
        <v>39</v>
      </c>
      <c r="B50" s="245"/>
      <c r="C50" s="4"/>
      <c r="D50" s="23"/>
      <c r="E50" s="85"/>
      <c r="F50" s="572"/>
      <c r="G50" s="573"/>
      <c r="H50" s="11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"/>
      <c r="W50" s="2"/>
      <c r="X50" s="2"/>
      <c r="Y50" s="2"/>
      <c r="Z50" s="2"/>
      <c r="AA50" s="2"/>
    </row>
    <row r="51" spans="1:27" ht="25.5" customHeight="1">
      <c r="A51" s="85">
        <v>40</v>
      </c>
      <c r="B51" s="245"/>
      <c r="C51" s="4"/>
      <c r="D51" s="23"/>
      <c r="E51" s="85"/>
      <c r="F51" s="572"/>
      <c r="G51" s="573"/>
      <c r="H51" s="11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"/>
      <c r="W51" s="2"/>
      <c r="X51" s="2"/>
      <c r="Y51" s="2"/>
      <c r="Z51" s="2"/>
      <c r="AA51" s="2"/>
    </row>
    <row r="52" spans="1:27" ht="25.5" customHeight="1">
      <c r="A52" s="85">
        <v>41</v>
      </c>
      <c r="B52" s="245"/>
      <c r="C52" s="4"/>
      <c r="D52" s="23"/>
      <c r="E52" s="85"/>
      <c r="F52" s="572"/>
      <c r="G52" s="573"/>
      <c r="H52" s="11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"/>
      <c r="W52" s="2"/>
      <c r="X52" s="2"/>
      <c r="Y52" s="2"/>
      <c r="Z52" s="2"/>
      <c r="AA52" s="2"/>
    </row>
    <row r="53" spans="1:27" ht="25.5" customHeight="1">
      <c r="A53" s="85">
        <v>42</v>
      </c>
      <c r="B53" s="245"/>
      <c r="C53" s="4"/>
      <c r="D53" s="23"/>
      <c r="E53" s="85"/>
      <c r="F53" s="572"/>
      <c r="G53" s="573"/>
      <c r="H53" s="11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"/>
      <c r="W53" s="2"/>
      <c r="X53" s="2"/>
      <c r="Y53" s="2"/>
      <c r="Z53" s="2"/>
      <c r="AA53" s="2"/>
    </row>
    <row r="54" spans="1:27" ht="25.5" customHeight="1">
      <c r="A54" s="85">
        <v>43</v>
      </c>
      <c r="B54" s="245"/>
      <c r="C54" s="4"/>
      <c r="D54" s="23"/>
      <c r="E54" s="85"/>
      <c r="F54" s="572"/>
      <c r="G54" s="573"/>
      <c r="H54" s="11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"/>
      <c r="W54" s="2"/>
      <c r="X54" s="2"/>
      <c r="Y54" s="2"/>
      <c r="Z54" s="2"/>
      <c r="AA54" s="2"/>
    </row>
    <row r="55" spans="1:27" ht="25.5" customHeight="1">
      <c r="A55" s="85">
        <v>44</v>
      </c>
      <c r="B55" s="245"/>
      <c r="C55" s="4"/>
      <c r="D55" s="23"/>
      <c r="E55" s="85"/>
      <c r="F55" s="572"/>
      <c r="G55" s="573"/>
      <c r="H55" s="11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"/>
      <c r="W55" s="2"/>
      <c r="X55" s="2"/>
      <c r="Y55" s="2"/>
      <c r="Z55" s="2"/>
      <c r="AA55" s="2"/>
    </row>
    <row r="56" spans="1:27" ht="25.5" customHeight="1">
      <c r="A56" s="85">
        <v>45</v>
      </c>
      <c r="B56" s="245"/>
      <c r="C56" s="4"/>
      <c r="D56" s="23"/>
      <c r="E56" s="85"/>
      <c r="F56" s="572"/>
      <c r="G56" s="573"/>
      <c r="H56" s="11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"/>
      <c r="W56" s="2"/>
      <c r="X56" s="2"/>
      <c r="Y56" s="2"/>
      <c r="Z56" s="2"/>
      <c r="AA56" s="2"/>
    </row>
    <row r="57" spans="1:27" ht="25.5" customHeight="1">
      <c r="A57" s="85">
        <v>46</v>
      </c>
      <c r="B57" s="245"/>
      <c r="C57" s="4"/>
      <c r="D57" s="23"/>
      <c r="E57" s="85"/>
      <c r="F57" s="572"/>
      <c r="G57" s="573"/>
      <c r="H57" s="112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"/>
      <c r="W57" s="2"/>
      <c r="X57" s="2"/>
      <c r="Y57" s="2"/>
      <c r="Z57" s="2"/>
      <c r="AA57" s="2"/>
    </row>
    <row r="58" spans="1:27" ht="25.5" customHeight="1">
      <c r="A58" s="85">
        <v>47</v>
      </c>
      <c r="B58" s="245"/>
      <c r="C58" s="4"/>
      <c r="D58" s="23"/>
      <c r="E58" s="85"/>
      <c r="F58" s="572"/>
      <c r="G58" s="573"/>
      <c r="H58" s="11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"/>
      <c r="W58" s="2"/>
      <c r="X58" s="2"/>
      <c r="Y58" s="2"/>
      <c r="Z58" s="2"/>
      <c r="AA58" s="2"/>
    </row>
    <row r="59" spans="1:27" ht="25.5" customHeight="1">
      <c r="A59" s="85">
        <v>48</v>
      </c>
      <c r="B59" s="245"/>
      <c r="C59" s="4"/>
      <c r="D59" s="23"/>
      <c r="E59" s="85"/>
      <c r="F59" s="572"/>
      <c r="G59" s="573"/>
      <c r="H59" s="11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"/>
      <c r="W59" s="2"/>
      <c r="X59" s="2"/>
      <c r="Y59" s="2"/>
      <c r="Z59" s="2"/>
      <c r="AA59" s="2"/>
    </row>
    <row r="60" spans="1:27" ht="25.5" customHeight="1">
      <c r="A60" s="85">
        <v>49</v>
      </c>
      <c r="B60" s="245"/>
      <c r="C60" s="4"/>
      <c r="D60" s="23"/>
      <c r="E60" s="85"/>
      <c r="F60" s="572"/>
      <c r="G60" s="573"/>
      <c r="H60" s="11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"/>
      <c r="W60" s="2"/>
      <c r="X60" s="2"/>
      <c r="Y60" s="2"/>
      <c r="Z60" s="2"/>
      <c r="AA60" s="2"/>
    </row>
    <row r="61" spans="1:27" ht="25.5" customHeight="1">
      <c r="A61" s="85">
        <v>50</v>
      </c>
      <c r="B61" s="245"/>
      <c r="C61" s="4"/>
      <c r="D61" s="23"/>
      <c r="E61" s="85"/>
      <c r="F61" s="572"/>
      <c r="G61" s="573"/>
      <c r="H61" s="112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"/>
      <c r="W61" s="2"/>
      <c r="X61" s="2"/>
      <c r="Y61" s="2"/>
      <c r="Z61" s="2"/>
      <c r="AA61" s="2"/>
    </row>
    <row r="62" spans="1:27" ht="25.5" customHeight="1">
      <c r="A62" s="85">
        <v>51</v>
      </c>
      <c r="B62" s="245"/>
      <c r="C62" s="4"/>
      <c r="D62" s="23"/>
      <c r="E62" s="85"/>
      <c r="F62" s="572"/>
      <c r="G62" s="573"/>
      <c r="H62" s="11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"/>
      <c r="W62" s="2"/>
      <c r="X62" s="2"/>
      <c r="Y62" s="2"/>
      <c r="Z62" s="2"/>
      <c r="AA62" s="2"/>
    </row>
    <row r="63" spans="1:27" ht="25.5" customHeight="1">
      <c r="A63" s="85">
        <v>52</v>
      </c>
      <c r="B63" s="245"/>
      <c r="C63" s="4"/>
      <c r="D63" s="23"/>
      <c r="E63" s="85"/>
      <c r="F63" s="572"/>
      <c r="G63" s="573"/>
      <c r="H63" s="11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"/>
      <c r="W63" s="2"/>
      <c r="X63" s="2"/>
      <c r="Y63" s="2"/>
      <c r="Z63" s="2"/>
      <c r="AA63" s="2"/>
    </row>
    <row r="64" spans="1:27" ht="25.5" customHeight="1">
      <c r="A64" s="85">
        <v>53</v>
      </c>
      <c r="B64" s="245"/>
      <c r="C64" s="4"/>
      <c r="D64" s="23"/>
      <c r="E64" s="85"/>
      <c r="F64" s="572"/>
      <c r="G64" s="573"/>
      <c r="H64" s="11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"/>
      <c r="W64" s="2"/>
      <c r="X64" s="2"/>
      <c r="Y64" s="2"/>
      <c r="Z64" s="2"/>
      <c r="AA64" s="2"/>
    </row>
    <row r="65" spans="1:27" ht="25.5" customHeight="1">
      <c r="A65" s="85">
        <v>54</v>
      </c>
      <c r="B65" s="245"/>
      <c r="C65" s="4"/>
      <c r="D65" s="23"/>
      <c r="E65" s="85"/>
      <c r="F65" s="572"/>
      <c r="G65" s="573"/>
      <c r="H65" s="11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"/>
      <c r="W65" s="2"/>
      <c r="X65" s="2"/>
      <c r="Y65" s="2"/>
      <c r="Z65" s="2"/>
      <c r="AA65" s="2"/>
    </row>
    <row r="66" spans="1:27" ht="25.5" customHeight="1">
      <c r="A66" s="85">
        <v>55</v>
      </c>
      <c r="B66" s="245"/>
      <c r="C66" s="4"/>
      <c r="D66" s="23"/>
      <c r="E66" s="85"/>
      <c r="F66" s="572"/>
      <c r="G66" s="573"/>
      <c r="H66" s="112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"/>
      <c r="W66" s="2"/>
      <c r="X66" s="2"/>
      <c r="Y66" s="2"/>
      <c r="Z66" s="2"/>
      <c r="AA66" s="2"/>
    </row>
    <row r="67" spans="1:27" ht="25.5" customHeight="1">
      <c r="A67" s="85">
        <v>56</v>
      </c>
      <c r="B67" s="245"/>
      <c r="C67" s="4"/>
      <c r="D67" s="23"/>
      <c r="E67" s="85"/>
      <c r="F67" s="572"/>
      <c r="G67" s="573"/>
      <c r="H67" s="11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2"/>
      <c r="W981" s="2"/>
      <c r="X981" s="2"/>
      <c r="Y981" s="2"/>
      <c r="Z981" s="2"/>
      <c r="AA981" s="2"/>
    </row>
    <row r="982" spans="1:27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2"/>
      <c r="W982" s="2"/>
      <c r="X982" s="2"/>
      <c r="Y982" s="2"/>
      <c r="Z982" s="2"/>
      <c r="AA982" s="2"/>
    </row>
    <row r="983" spans="1:27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2"/>
      <c r="W983" s="2"/>
      <c r="X983" s="2"/>
      <c r="Y983" s="2"/>
      <c r="Z983" s="2"/>
      <c r="AA983" s="2"/>
    </row>
    <row r="984" spans="1:27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2"/>
      <c r="W984" s="2"/>
      <c r="X984" s="2"/>
      <c r="Y984" s="2"/>
      <c r="Z984" s="2"/>
      <c r="AA984" s="2"/>
    </row>
    <row r="985" spans="1:27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2"/>
      <c r="W985" s="2"/>
      <c r="X985" s="2"/>
      <c r="Y985" s="2"/>
      <c r="Z985" s="2"/>
      <c r="AA985" s="2"/>
    </row>
    <row r="986" spans="1:27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2"/>
      <c r="W986" s="2"/>
      <c r="X986" s="2"/>
      <c r="Y986" s="2"/>
      <c r="Z986" s="2"/>
      <c r="AA986" s="2"/>
    </row>
    <row r="987" spans="1:27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2"/>
      <c r="W987" s="2"/>
      <c r="X987" s="2"/>
      <c r="Y987" s="2"/>
      <c r="Z987" s="2"/>
      <c r="AA987" s="2"/>
    </row>
    <row r="988" spans="1:27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2"/>
      <c r="W988" s="2"/>
      <c r="X988" s="2"/>
      <c r="Y988" s="2"/>
      <c r="Z988" s="2"/>
      <c r="AA988" s="2"/>
    </row>
    <row r="989" spans="1:27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2"/>
      <c r="W989" s="2"/>
      <c r="X989" s="2"/>
      <c r="Y989" s="2"/>
      <c r="Z989" s="2"/>
      <c r="AA989" s="2"/>
    </row>
    <row r="990" spans="1:27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2"/>
      <c r="W990" s="2"/>
      <c r="X990" s="2"/>
      <c r="Y990" s="2"/>
      <c r="Z990" s="2"/>
      <c r="AA990" s="2"/>
    </row>
    <row r="991" spans="1:27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2"/>
      <c r="W991" s="2"/>
      <c r="X991" s="2"/>
      <c r="Y991" s="2"/>
      <c r="Z991" s="2"/>
      <c r="AA991" s="2"/>
    </row>
    <row r="992" spans="1:27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2"/>
      <c r="W992" s="2"/>
      <c r="X992" s="2"/>
      <c r="Y992" s="2"/>
      <c r="Z992" s="2"/>
      <c r="AA992" s="2"/>
    </row>
    <row r="993" spans="1:27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2"/>
      <c r="W993" s="2"/>
      <c r="X993" s="2"/>
      <c r="Y993" s="2"/>
      <c r="Z993" s="2"/>
      <c r="AA993" s="2"/>
    </row>
    <row r="994" spans="1:27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2"/>
      <c r="W994" s="2"/>
      <c r="X994" s="2"/>
      <c r="Y994" s="2"/>
      <c r="Z994" s="2"/>
      <c r="AA994" s="2"/>
    </row>
    <row r="995" spans="1:27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2"/>
      <c r="W995" s="2"/>
      <c r="X995" s="2"/>
      <c r="Y995" s="2"/>
      <c r="Z995" s="2"/>
      <c r="AA995" s="2"/>
    </row>
    <row r="996" spans="1:27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2"/>
      <c r="W996" s="2"/>
      <c r="X996" s="2"/>
      <c r="Y996" s="2"/>
      <c r="Z996" s="2"/>
      <c r="AA996" s="2"/>
    </row>
    <row r="997" spans="1:27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2"/>
      <c r="W997" s="2"/>
      <c r="X997" s="2"/>
      <c r="Y997" s="2"/>
      <c r="Z997" s="2"/>
      <c r="AA997" s="2"/>
    </row>
    <row r="998" spans="1:27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2"/>
      <c r="W998" s="2"/>
      <c r="X998" s="2"/>
      <c r="Y998" s="2"/>
      <c r="Z998" s="2"/>
      <c r="AA998" s="2"/>
    </row>
    <row r="999" spans="1:27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2"/>
      <c r="W999" s="2"/>
      <c r="X999" s="2"/>
      <c r="Y999" s="2"/>
      <c r="Z999" s="2"/>
      <c r="AA999" s="2"/>
    </row>
    <row r="1000" spans="1:27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2"/>
      <c r="W1000" s="2"/>
      <c r="X1000" s="2"/>
      <c r="Y1000" s="2"/>
      <c r="Z1000" s="2"/>
      <c r="AA1000" s="2"/>
    </row>
  </sheetData>
  <mergeCells count="74">
    <mergeCell ref="B8:C8"/>
    <mergeCell ref="B9:C9"/>
    <mergeCell ref="B1:T1"/>
    <mergeCell ref="B2:C2"/>
    <mergeCell ref="D2:H2"/>
    <mergeCell ref="N2:U6"/>
    <mergeCell ref="D4:H4"/>
    <mergeCell ref="B4:C4"/>
    <mergeCell ref="B5:C5"/>
    <mergeCell ref="B3:C3"/>
    <mergeCell ref="B6:C6"/>
    <mergeCell ref="B7:C7"/>
    <mergeCell ref="D3:H3"/>
    <mergeCell ref="D5:F5"/>
    <mergeCell ref="D6:H6"/>
    <mergeCell ref="F11:G11"/>
    <mergeCell ref="F12:G12"/>
    <mergeCell ref="F13:G13"/>
    <mergeCell ref="F14:G14"/>
    <mergeCell ref="A10:B10"/>
    <mergeCell ref="F10:G10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  <mergeCell ref="F65:G65"/>
    <mergeCell ref="F66:G66"/>
    <mergeCell ref="F67:G67"/>
    <mergeCell ref="F60:G60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</mergeCells>
  <phoneticPr fontId="25"/>
  <printOptions horizontalCentered="1"/>
  <pageMargins left="0.47244094488188981" right="0.35433070866141736" top="0.39370078740157483" bottom="0.27559055118110237" header="0" footer="0"/>
  <pageSetup paperSize="9" scale="53" orientation="landscape" r:id="rId1"/>
  <colBreaks count="1" manualBreakCount="1"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A978"/>
  <sheetViews>
    <sheetView view="pageBreakPreview" topLeftCell="B1" zoomScaleNormal="70" zoomScaleSheetLayoutView="100" workbookViewId="0">
      <selection activeCell="E11" sqref="E11"/>
    </sheetView>
  </sheetViews>
  <sheetFormatPr defaultColWidth="12.625" defaultRowHeight="15" customHeight="1"/>
  <cols>
    <col min="1" max="1" width="10" style="259" customWidth="1"/>
    <col min="2" max="2" width="13.125" style="259" customWidth="1"/>
    <col min="3" max="3" width="21.375" style="259" customWidth="1"/>
    <col min="4" max="4" width="15.125" style="259" customWidth="1"/>
    <col min="5" max="5" width="4.625" style="259" customWidth="1"/>
    <col min="6" max="6" width="11.625" style="259" customWidth="1"/>
    <col min="7" max="7" width="11.625" style="394" customWidth="1"/>
    <col min="8" max="8" width="29.125" style="259" customWidth="1"/>
    <col min="9" max="15" width="9.625" style="259" customWidth="1"/>
    <col min="16" max="25" width="6.625" style="259" customWidth="1"/>
    <col min="26" max="16384" width="12.625" style="259"/>
  </cols>
  <sheetData>
    <row r="1" spans="1:27" ht="32.25" customHeight="1">
      <c r="A1" s="257"/>
      <c r="B1" s="639" t="s">
        <v>171</v>
      </c>
      <c r="C1" s="595"/>
      <c r="D1" s="595"/>
      <c r="E1" s="595"/>
      <c r="F1" s="595"/>
      <c r="G1" s="595"/>
      <c r="H1" s="595"/>
      <c r="I1" s="595"/>
      <c r="J1" s="595"/>
      <c r="K1" s="595"/>
      <c r="L1" s="640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2" spans="1:27" ht="33" customHeight="1">
      <c r="A2" s="260"/>
      <c r="B2" s="634" t="s">
        <v>154</v>
      </c>
      <c r="C2" s="635"/>
      <c r="D2" s="590" t="s">
        <v>155</v>
      </c>
      <c r="E2" s="617"/>
      <c r="F2" s="617"/>
      <c r="G2" s="617"/>
      <c r="H2" s="601"/>
      <c r="I2" s="641" t="s">
        <v>246</v>
      </c>
      <c r="J2" s="642"/>
      <c r="K2" s="642"/>
      <c r="L2" s="407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</row>
    <row r="3" spans="1:27" ht="33" customHeight="1">
      <c r="A3" s="260"/>
      <c r="B3" s="581" t="s">
        <v>222</v>
      </c>
      <c r="C3" s="582"/>
      <c r="D3" s="590" t="s">
        <v>156</v>
      </c>
      <c r="E3" s="617"/>
      <c r="F3" s="617"/>
      <c r="G3" s="617"/>
      <c r="H3" s="456"/>
      <c r="I3" s="641"/>
      <c r="J3" s="642"/>
      <c r="K3" s="642"/>
      <c r="L3" s="407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27" ht="30.75" customHeight="1">
      <c r="A4" s="260"/>
      <c r="B4" s="581" t="s">
        <v>253</v>
      </c>
      <c r="C4" s="582"/>
      <c r="D4" s="454"/>
      <c r="E4" s="585"/>
      <c r="F4" s="585"/>
      <c r="G4" s="423" t="s">
        <v>254</v>
      </c>
      <c r="H4" s="422"/>
      <c r="I4" s="641"/>
      <c r="J4" s="642"/>
      <c r="K4" s="642"/>
      <c r="L4" s="407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</row>
    <row r="5" spans="1:27" ht="30.75" customHeight="1">
      <c r="A5" s="260"/>
      <c r="B5" s="581" t="s">
        <v>240</v>
      </c>
      <c r="C5" s="588"/>
      <c r="D5" s="454"/>
      <c r="E5" s="585"/>
      <c r="F5" s="585"/>
      <c r="G5" s="585"/>
      <c r="H5" s="574"/>
      <c r="I5" s="406"/>
      <c r="J5" s="261"/>
      <c r="K5" s="261"/>
      <c r="L5" s="407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</row>
    <row r="6" spans="1:27" ht="30.75" customHeight="1">
      <c r="A6" s="260"/>
      <c r="B6" s="634" t="s">
        <v>157</v>
      </c>
      <c r="C6" s="635"/>
      <c r="D6" s="262">
        <f>(D7*3000)</f>
        <v>0</v>
      </c>
      <c r="E6" s="260"/>
      <c r="F6" s="263" t="s">
        <v>247</v>
      </c>
      <c r="G6" s="263"/>
      <c r="H6" s="260"/>
      <c r="I6" s="260"/>
      <c r="J6" s="261"/>
      <c r="K6" s="261"/>
      <c r="L6" s="407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</row>
    <row r="7" spans="1:27" ht="30.75" customHeight="1" thickBot="1">
      <c r="A7" s="260"/>
      <c r="B7" s="636" t="s">
        <v>158</v>
      </c>
      <c r="C7" s="637"/>
      <c r="D7" s="264">
        <f>SUM(I11:J30)</f>
        <v>0</v>
      </c>
      <c r="E7" s="260"/>
      <c r="F7" s="263" t="s">
        <v>230</v>
      </c>
      <c r="G7" s="263"/>
      <c r="H7" s="260"/>
      <c r="I7" s="260"/>
      <c r="J7" s="261"/>
      <c r="K7" s="261"/>
      <c r="L7" s="407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</row>
    <row r="8" spans="1:27" ht="34.5" customHeight="1">
      <c r="A8" s="611" t="s">
        <v>29</v>
      </c>
      <c r="B8" s="612"/>
      <c r="C8" s="265" t="s">
        <v>30</v>
      </c>
      <c r="D8" s="265" t="s">
        <v>31</v>
      </c>
      <c r="E8" s="265" t="s">
        <v>49</v>
      </c>
      <c r="F8" s="638" t="s">
        <v>214</v>
      </c>
      <c r="G8" s="589"/>
      <c r="H8" s="266" t="s">
        <v>34</v>
      </c>
      <c r="I8" s="267" t="s">
        <v>114</v>
      </c>
      <c r="J8" s="292" t="s">
        <v>115</v>
      </c>
      <c r="K8" s="267" t="s">
        <v>193</v>
      </c>
      <c r="L8" s="293" t="s">
        <v>194</v>
      </c>
      <c r="M8" s="26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</row>
    <row r="9" spans="1:27" ht="21" customHeight="1">
      <c r="A9" s="269" t="s">
        <v>116</v>
      </c>
      <c r="B9" s="270">
        <v>1023201</v>
      </c>
      <c r="C9" s="271" t="s">
        <v>40</v>
      </c>
      <c r="D9" s="271" t="s">
        <v>41</v>
      </c>
      <c r="E9" s="272" t="s">
        <v>56</v>
      </c>
      <c r="F9" s="522" t="s">
        <v>209</v>
      </c>
      <c r="G9" s="632"/>
      <c r="H9" s="227" t="s">
        <v>45</v>
      </c>
      <c r="I9" s="273">
        <v>1</v>
      </c>
      <c r="J9" s="287"/>
      <c r="K9" s="288">
        <v>1</v>
      </c>
      <c r="L9" s="289"/>
      <c r="M9" s="274" t="s">
        <v>117</v>
      </c>
      <c r="N9" s="275"/>
      <c r="O9" s="276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</row>
    <row r="10" spans="1:27" ht="21" customHeight="1" thickBot="1">
      <c r="A10" s="277" t="s">
        <v>163</v>
      </c>
      <c r="B10" s="278">
        <v>1023203</v>
      </c>
      <c r="C10" s="360" t="s">
        <v>164</v>
      </c>
      <c r="D10" s="360" t="s">
        <v>165</v>
      </c>
      <c r="E10" s="374" t="s">
        <v>56</v>
      </c>
      <c r="F10" s="575" t="s">
        <v>200</v>
      </c>
      <c r="G10" s="576"/>
      <c r="H10" s="397" t="s">
        <v>203</v>
      </c>
      <c r="I10" s="290"/>
      <c r="J10" s="290">
        <v>1</v>
      </c>
      <c r="K10" s="290">
        <v>1</v>
      </c>
      <c r="L10" s="291"/>
      <c r="M10" s="279" t="s">
        <v>202</v>
      </c>
      <c r="N10" s="280"/>
      <c r="O10" s="281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</row>
    <row r="11" spans="1:27" ht="42.6" customHeight="1">
      <c r="A11" s="282">
        <v>1</v>
      </c>
      <c r="B11" s="283"/>
      <c r="C11" s="284"/>
      <c r="D11" s="285"/>
      <c r="E11" s="282"/>
      <c r="F11" s="633"/>
      <c r="G11" s="578"/>
      <c r="H11" s="286"/>
      <c r="I11" s="285"/>
      <c r="J11" s="285"/>
      <c r="K11" s="285"/>
      <c r="L11" s="285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</row>
    <row r="12" spans="1:27" ht="42.6" customHeight="1">
      <c r="A12" s="282">
        <v>2</v>
      </c>
      <c r="B12" s="283"/>
      <c r="C12" s="284"/>
      <c r="D12" s="285"/>
      <c r="E12" s="282"/>
      <c r="F12" s="631"/>
      <c r="G12" s="573"/>
      <c r="H12" s="286"/>
      <c r="I12" s="285"/>
      <c r="J12" s="285"/>
      <c r="K12" s="285"/>
      <c r="L12" s="285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</row>
    <row r="13" spans="1:27" ht="42.6" customHeight="1">
      <c r="A13" s="282">
        <v>3</v>
      </c>
      <c r="B13" s="283"/>
      <c r="C13" s="284"/>
      <c r="D13" s="285"/>
      <c r="E13" s="282"/>
      <c r="F13" s="631"/>
      <c r="G13" s="573"/>
      <c r="H13" s="286"/>
      <c r="I13" s="285"/>
      <c r="J13" s="285"/>
      <c r="K13" s="285"/>
      <c r="L13" s="285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</row>
    <row r="14" spans="1:27" ht="42.6" customHeight="1">
      <c r="A14" s="282">
        <v>4</v>
      </c>
      <c r="B14" s="283"/>
      <c r="C14" s="284"/>
      <c r="D14" s="285"/>
      <c r="E14" s="282"/>
      <c r="F14" s="631"/>
      <c r="G14" s="573"/>
      <c r="H14" s="286"/>
      <c r="I14" s="285"/>
      <c r="J14" s="285"/>
      <c r="K14" s="285"/>
      <c r="L14" s="285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</row>
    <row r="15" spans="1:27" ht="42.6" customHeight="1">
      <c r="A15" s="282">
        <v>5</v>
      </c>
      <c r="B15" s="283"/>
      <c r="C15" s="284"/>
      <c r="D15" s="285"/>
      <c r="E15" s="282"/>
      <c r="F15" s="631"/>
      <c r="G15" s="573"/>
      <c r="H15" s="286"/>
      <c r="I15" s="285"/>
      <c r="J15" s="285"/>
      <c r="K15" s="285"/>
      <c r="L15" s="285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</row>
    <row r="16" spans="1:27" ht="42.6" customHeight="1">
      <c r="A16" s="282">
        <v>6</v>
      </c>
      <c r="B16" s="283"/>
      <c r="C16" s="284"/>
      <c r="D16" s="285"/>
      <c r="E16" s="282"/>
      <c r="F16" s="631"/>
      <c r="G16" s="573"/>
      <c r="H16" s="286"/>
      <c r="I16" s="285"/>
      <c r="J16" s="285"/>
      <c r="K16" s="285"/>
      <c r="L16" s="285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</row>
    <row r="17" spans="1:27" ht="42.6" customHeight="1">
      <c r="A17" s="282">
        <v>7</v>
      </c>
      <c r="B17" s="283"/>
      <c r="C17" s="284"/>
      <c r="D17" s="285"/>
      <c r="E17" s="282"/>
      <c r="F17" s="631"/>
      <c r="G17" s="573"/>
      <c r="H17" s="286"/>
      <c r="I17" s="285"/>
      <c r="J17" s="285"/>
      <c r="K17" s="285"/>
      <c r="L17" s="285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</row>
    <row r="18" spans="1:27" ht="42.6" customHeight="1">
      <c r="A18" s="282">
        <v>8</v>
      </c>
      <c r="B18" s="283"/>
      <c r="C18" s="284"/>
      <c r="D18" s="285"/>
      <c r="E18" s="282"/>
      <c r="F18" s="631"/>
      <c r="G18" s="573"/>
      <c r="H18" s="286"/>
      <c r="I18" s="285"/>
      <c r="J18" s="285"/>
      <c r="K18" s="285"/>
      <c r="L18" s="285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</row>
    <row r="19" spans="1:27" ht="42.6" customHeight="1">
      <c r="A19" s="282">
        <v>9</v>
      </c>
      <c r="B19" s="283"/>
      <c r="C19" s="284"/>
      <c r="D19" s="285"/>
      <c r="E19" s="282"/>
      <c r="F19" s="631"/>
      <c r="G19" s="573"/>
      <c r="H19" s="286"/>
      <c r="I19" s="285"/>
      <c r="J19" s="285"/>
      <c r="K19" s="285"/>
      <c r="L19" s="285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</row>
    <row r="20" spans="1:27" ht="42.6" customHeight="1">
      <c r="A20" s="282">
        <v>10</v>
      </c>
      <c r="B20" s="283"/>
      <c r="C20" s="284"/>
      <c r="D20" s="285"/>
      <c r="E20" s="282"/>
      <c r="F20" s="631"/>
      <c r="G20" s="573"/>
      <c r="H20" s="286"/>
      <c r="I20" s="285"/>
      <c r="J20" s="285"/>
      <c r="K20" s="285"/>
      <c r="L20" s="285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</row>
    <row r="21" spans="1:27" ht="42.6" customHeight="1">
      <c r="A21" s="282">
        <v>11</v>
      </c>
      <c r="B21" s="283"/>
      <c r="C21" s="284"/>
      <c r="D21" s="285"/>
      <c r="E21" s="282"/>
      <c r="F21" s="631"/>
      <c r="G21" s="573"/>
      <c r="H21" s="286"/>
      <c r="I21" s="285"/>
      <c r="J21" s="285"/>
      <c r="K21" s="285"/>
      <c r="L21" s="285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</row>
    <row r="22" spans="1:27" ht="42.6" customHeight="1">
      <c r="A22" s="282">
        <v>12</v>
      </c>
      <c r="B22" s="283"/>
      <c r="C22" s="284"/>
      <c r="D22" s="285"/>
      <c r="E22" s="282"/>
      <c r="F22" s="631"/>
      <c r="G22" s="573"/>
      <c r="H22" s="286"/>
      <c r="I22" s="285"/>
      <c r="J22" s="285"/>
      <c r="K22" s="285"/>
      <c r="L22" s="285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</row>
    <row r="23" spans="1:27" ht="42.6" customHeight="1">
      <c r="A23" s="282">
        <v>13</v>
      </c>
      <c r="B23" s="283"/>
      <c r="C23" s="284"/>
      <c r="D23" s="285"/>
      <c r="E23" s="282"/>
      <c r="F23" s="631"/>
      <c r="G23" s="573"/>
      <c r="H23" s="286"/>
      <c r="I23" s="285"/>
      <c r="J23" s="285"/>
      <c r="K23" s="285"/>
      <c r="L23" s="285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</row>
    <row r="24" spans="1:27" ht="42.6" customHeight="1">
      <c r="A24" s="282">
        <v>14</v>
      </c>
      <c r="B24" s="283"/>
      <c r="C24" s="284"/>
      <c r="D24" s="285"/>
      <c r="E24" s="282"/>
      <c r="F24" s="631"/>
      <c r="G24" s="573"/>
      <c r="H24" s="286"/>
      <c r="I24" s="285"/>
      <c r="J24" s="285"/>
      <c r="K24" s="285"/>
      <c r="L24" s="285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</row>
    <row r="25" spans="1:27" ht="42.6" customHeight="1">
      <c r="A25" s="282">
        <v>15</v>
      </c>
      <c r="B25" s="283"/>
      <c r="C25" s="284"/>
      <c r="D25" s="285"/>
      <c r="E25" s="282"/>
      <c r="F25" s="631"/>
      <c r="G25" s="573"/>
      <c r="H25" s="286"/>
      <c r="I25" s="285"/>
      <c r="J25" s="285"/>
      <c r="K25" s="285"/>
      <c r="L25" s="285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</row>
    <row r="26" spans="1:27" ht="42.6" customHeight="1">
      <c r="A26" s="282">
        <v>16</v>
      </c>
      <c r="B26" s="283"/>
      <c r="C26" s="284"/>
      <c r="D26" s="285"/>
      <c r="E26" s="282"/>
      <c r="F26" s="631"/>
      <c r="G26" s="573"/>
      <c r="H26" s="286"/>
      <c r="I26" s="285"/>
      <c r="J26" s="285"/>
      <c r="K26" s="285"/>
      <c r="L26" s="285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</row>
    <row r="27" spans="1:27" ht="42.6" customHeight="1">
      <c r="A27" s="282">
        <v>17</v>
      </c>
      <c r="B27" s="283"/>
      <c r="C27" s="284"/>
      <c r="D27" s="285"/>
      <c r="E27" s="282"/>
      <c r="F27" s="631"/>
      <c r="G27" s="573"/>
      <c r="H27" s="286"/>
      <c r="I27" s="285"/>
      <c r="J27" s="285"/>
      <c r="K27" s="285"/>
      <c r="L27" s="285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</row>
    <row r="28" spans="1:27" ht="42.6" customHeight="1">
      <c r="A28" s="282">
        <v>18</v>
      </c>
      <c r="B28" s="283"/>
      <c r="C28" s="284"/>
      <c r="D28" s="285"/>
      <c r="E28" s="282"/>
      <c r="F28" s="631"/>
      <c r="G28" s="573"/>
      <c r="H28" s="286"/>
      <c r="I28" s="285"/>
      <c r="J28" s="285"/>
      <c r="K28" s="285"/>
      <c r="L28" s="285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</row>
    <row r="29" spans="1:27" ht="42.6" customHeight="1">
      <c r="A29" s="282">
        <v>19</v>
      </c>
      <c r="B29" s="283"/>
      <c r="C29" s="284"/>
      <c r="D29" s="285"/>
      <c r="E29" s="282"/>
      <c r="F29" s="631"/>
      <c r="G29" s="573"/>
      <c r="H29" s="286"/>
      <c r="I29" s="285"/>
      <c r="J29" s="285"/>
      <c r="K29" s="285"/>
      <c r="L29" s="285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</row>
    <row r="30" spans="1:27" ht="42.6" customHeight="1">
      <c r="A30" s="282">
        <v>20</v>
      </c>
      <c r="B30" s="283"/>
      <c r="C30" s="284"/>
      <c r="D30" s="285"/>
      <c r="E30" s="282"/>
      <c r="F30" s="631"/>
      <c r="G30" s="573"/>
      <c r="H30" s="286"/>
      <c r="I30" s="285"/>
      <c r="J30" s="285"/>
      <c r="K30" s="285"/>
      <c r="L30" s="285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</row>
    <row r="31" spans="1:27" ht="14.25" customHeight="1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7" ht="14.25" customHeight="1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</row>
    <row r="33" spans="1:25" ht="14.25" customHeight="1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</row>
    <row r="34" spans="1:25" ht="14.25" customHeight="1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</row>
    <row r="35" spans="1:25" ht="14.25" customHeight="1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</row>
    <row r="36" spans="1:25" ht="14.25" customHeight="1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</row>
    <row r="37" spans="1:25" ht="14.2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25" ht="14.25" customHeight="1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</row>
    <row r="39" spans="1:25" ht="14.25" customHeight="1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</row>
    <row r="40" spans="1:25" ht="14.25" customHeight="1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</row>
    <row r="41" spans="1:25" ht="14.25" customHeight="1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</row>
    <row r="42" spans="1:25" ht="14.25" customHeight="1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</row>
    <row r="43" spans="1:25" ht="14.25" customHeight="1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</row>
    <row r="44" spans="1:25" ht="14.25" customHeight="1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</row>
    <row r="45" spans="1:25" ht="14.25" customHeight="1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</row>
    <row r="46" spans="1:25" ht="14.25" customHeight="1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</row>
    <row r="47" spans="1:25" ht="14.25" customHeight="1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</row>
    <row r="48" spans="1:25" ht="14.25" customHeight="1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</row>
    <row r="49" spans="1:25" ht="14.25" customHeight="1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</row>
    <row r="50" spans="1:25" ht="14.25" customHeight="1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14.25" customHeight="1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14.25" customHeight="1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</row>
    <row r="53" spans="1:25" ht="14.25" customHeight="1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</row>
    <row r="54" spans="1:25" ht="14.25" customHeight="1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</row>
    <row r="55" spans="1:25" ht="14.25" customHeight="1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</row>
    <row r="56" spans="1:25" ht="14.25" customHeight="1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</row>
    <row r="57" spans="1:25" ht="14.25" customHeight="1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</row>
    <row r="58" spans="1:25" ht="14.25" customHeight="1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</row>
    <row r="59" spans="1:25" ht="14.25" customHeight="1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</row>
    <row r="60" spans="1:25" ht="14.25" customHeight="1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</row>
    <row r="61" spans="1:25" ht="14.25" customHeight="1">
      <c r="A61" s="268"/>
      <c r="B61" s="268"/>
      <c r="C61" s="268"/>
      <c r="D61" s="268"/>
      <c r="E61" s="268"/>
      <c r="F61" s="268"/>
      <c r="G61" s="268"/>
      <c r="H61" s="268"/>
      <c r="I61" s="268"/>
      <c r="J61" s="26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</row>
    <row r="62" spans="1:25" ht="14.25" customHeight="1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</row>
    <row r="63" spans="1:25" ht="14.25" customHeight="1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</row>
    <row r="64" spans="1:25" ht="14.25" customHeight="1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</row>
    <row r="65" spans="1:25" ht="14.25" customHeight="1">
      <c r="A65" s="268"/>
      <c r="B65" s="268"/>
      <c r="C65" s="268"/>
      <c r="D65" s="268"/>
      <c r="E65" s="268"/>
      <c r="F65" s="268"/>
      <c r="G65" s="268"/>
      <c r="H65" s="268"/>
      <c r="I65" s="268"/>
      <c r="J65" s="26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</row>
    <row r="66" spans="1:25" ht="14.25" customHeight="1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</row>
    <row r="67" spans="1:25" ht="14.25" customHeight="1">
      <c r="A67" s="268"/>
      <c r="B67" s="268"/>
      <c r="C67" s="268"/>
      <c r="D67" s="268"/>
      <c r="E67" s="268"/>
      <c r="F67" s="268"/>
      <c r="G67" s="268"/>
      <c r="H67" s="268"/>
      <c r="I67" s="268"/>
      <c r="J67" s="26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</row>
    <row r="68" spans="1:25" ht="14.25" customHeight="1">
      <c r="A68" s="268"/>
      <c r="B68" s="268"/>
      <c r="C68" s="268"/>
      <c r="D68" s="268"/>
      <c r="E68" s="268"/>
      <c r="F68" s="268"/>
      <c r="G68" s="268"/>
      <c r="H68" s="268"/>
      <c r="I68" s="268"/>
      <c r="J68" s="26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</row>
    <row r="69" spans="1:25" ht="14.25" customHeight="1">
      <c r="A69" s="268"/>
      <c r="B69" s="268"/>
      <c r="C69" s="268"/>
      <c r="D69" s="268"/>
      <c r="E69" s="268"/>
      <c r="F69" s="268"/>
      <c r="G69" s="268"/>
      <c r="H69" s="268"/>
      <c r="I69" s="268"/>
      <c r="J69" s="26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</row>
    <row r="70" spans="1:25" ht="14.25" customHeight="1">
      <c r="A70" s="268"/>
      <c r="B70" s="268"/>
      <c r="C70" s="268"/>
      <c r="D70" s="268"/>
      <c r="E70" s="268"/>
      <c r="F70" s="268"/>
      <c r="G70" s="268"/>
      <c r="H70" s="268"/>
      <c r="I70" s="268"/>
      <c r="J70" s="26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</row>
    <row r="71" spans="1:25" ht="14.25" customHeight="1">
      <c r="A71" s="268"/>
      <c r="B71" s="268"/>
      <c r="C71" s="268"/>
      <c r="D71" s="268"/>
      <c r="E71" s="268"/>
      <c r="F71" s="268"/>
      <c r="G71" s="268"/>
      <c r="H71" s="268"/>
      <c r="I71" s="268"/>
      <c r="J71" s="26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</row>
    <row r="72" spans="1:25" ht="14.25" customHeight="1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</row>
    <row r="73" spans="1:25" ht="14.25" customHeight="1">
      <c r="A73" s="268"/>
      <c r="B73" s="268"/>
      <c r="C73" s="268"/>
      <c r="D73" s="268"/>
      <c r="E73" s="268"/>
      <c r="F73" s="268"/>
      <c r="G73" s="268"/>
      <c r="H73" s="268"/>
      <c r="I73" s="268"/>
      <c r="J73" s="26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</row>
    <row r="74" spans="1:25" ht="14.25" customHeight="1">
      <c r="A74" s="268"/>
      <c r="B74" s="268"/>
      <c r="C74" s="268"/>
      <c r="D74" s="268"/>
      <c r="E74" s="268"/>
      <c r="F74" s="268"/>
      <c r="G74" s="268"/>
      <c r="H74" s="268"/>
      <c r="I74" s="268"/>
      <c r="J74" s="26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</row>
    <row r="75" spans="1:25" ht="14.25" customHeight="1">
      <c r="A75" s="268"/>
      <c r="B75" s="268"/>
      <c r="C75" s="268"/>
      <c r="D75" s="268"/>
      <c r="E75" s="268"/>
      <c r="F75" s="268"/>
      <c r="G75" s="268"/>
      <c r="H75" s="268"/>
      <c r="I75" s="268"/>
      <c r="J75" s="26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</row>
    <row r="76" spans="1:25" ht="14.25" customHeight="1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</row>
    <row r="77" spans="1:25" ht="14.25" customHeight="1">
      <c r="A77" s="268"/>
      <c r="B77" s="268"/>
      <c r="C77" s="268"/>
      <c r="D77" s="268"/>
      <c r="E77" s="268"/>
      <c r="F77" s="268"/>
      <c r="G77" s="268"/>
      <c r="H77" s="268"/>
      <c r="I77" s="268"/>
      <c r="J77" s="26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</row>
    <row r="78" spans="1:25" ht="14.25" customHeight="1">
      <c r="A78" s="268"/>
      <c r="B78" s="268"/>
      <c r="C78" s="268"/>
      <c r="D78" s="268"/>
      <c r="E78" s="268"/>
      <c r="F78" s="268"/>
      <c r="G78" s="268"/>
      <c r="H78" s="268"/>
      <c r="I78" s="268"/>
      <c r="J78" s="26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</row>
    <row r="79" spans="1:25" ht="14.25" customHeight="1">
      <c r="A79" s="268"/>
      <c r="B79" s="268"/>
      <c r="C79" s="268"/>
      <c r="D79" s="268"/>
      <c r="E79" s="268"/>
      <c r="F79" s="268"/>
      <c r="G79" s="268"/>
      <c r="H79" s="268"/>
      <c r="I79" s="268"/>
      <c r="J79" s="26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</row>
    <row r="80" spans="1:25" ht="14.25" customHeight="1">
      <c r="A80" s="268"/>
      <c r="B80" s="268"/>
      <c r="C80" s="268"/>
      <c r="D80" s="268"/>
      <c r="E80" s="268"/>
      <c r="F80" s="268"/>
      <c r="G80" s="268"/>
      <c r="H80" s="268"/>
      <c r="I80" s="268"/>
      <c r="J80" s="26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</row>
    <row r="81" spans="1:25" ht="14.25" customHeight="1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</row>
    <row r="82" spans="1:25" ht="14.25" customHeight="1">
      <c r="A82" s="268"/>
      <c r="B82" s="268"/>
      <c r="C82" s="268"/>
      <c r="D82" s="268"/>
      <c r="E82" s="268"/>
      <c r="F82" s="268"/>
      <c r="G82" s="268"/>
      <c r="H82" s="268"/>
      <c r="I82" s="268"/>
      <c r="J82" s="26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</row>
    <row r="83" spans="1:25" ht="14.25" customHeight="1">
      <c r="A83" s="268"/>
      <c r="B83" s="268"/>
      <c r="C83" s="268"/>
      <c r="D83" s="268"/>
      <c r="E83" s="268"/>
      <c r="F83" s="268"/>
      <c r="G83" s="268"/>
      <c r="H83" s="268"/>
      <c r="I83" s="268"/>
      <c r="J83" s="26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</row>
    <row r="84" spans="1:25" ht="14.25" customHeight="1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</row>
    <row r="85" spans="1:25" ht="14.25" customHeight="1">
      <c r="A85" s="268"/>
      <c r="B85" s="268"/>
      <c r="C85" s="268"/>
      <c r="D85" s="268"/>
      <c r="E85" s="268"/>
      <c r="F85" s="268"/>
      <c r="G85" s="268"/>
      <c r="H85" s="268"/>
      <c r="I85" s="268"/>
      <c r="J85" s="26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</row>
    <row r="86" spans="1:25" ht="14.25" customHeight="1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</row>
    <row r="87" spans="1:25" ht="14.25" customHeight="1">
      <c r="A87" s="268"/>
      <c r="B87" s="268"/>
      <c r="C87" s="268"/>
      <c r="D87" s="268"/>
      <c r="E87" s="268"/>
      <c r="F87" s="268"/>
      <c r="G87" s="268"/>
      <c r="H87" s="268"/>
      <c r="I87" s="268"/>
      <c r="J87" s="26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</row>
    <row r="88" spans="1:25" ht="14.25" customHeight="1">
      <c r="A88" s="268"/>
      <c r="B88" s="268"/>
      <c r="C88" s="268"/>
      <c r="D88" s="268"/>
      <c r="E88" s="268"/>
      <c r="F88" s="268"/>
      <c r="G88" s="268"/>
      <c r="H88" s="268"/>
      <c r="I88" s="268"/>
      <c r="J88" s="26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</row>
    <row r="89" spans="1:25" ht="14.25" customHeight="1">
      <c r="A89" s="268"/>
      <c r="B89" s="268"/>
      <c r="C89" s="268"/>
      <c r="D89" s="268"/>
      <c r="E89" s="268"/>
      <c r="F89" s="268"/>
      <c r="G89" s="268"/>
      <c r="H89" s="268"/>
      <c r="I89" s="268"/>
      <c r="J89" s="26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</row>
    <row r="90" spans="1:25" ht="14.25" customHeight="1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</row>
    <row r="91" spans="1:25" ht="14.25" customHeight="1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</row>
    <row r="92" spans="1:25" ht="14.25" customHeight="1">
      <c r="A92" s="268"/>
      <c r="B92" s="268"/>
      <c r="C92" s="268"/>
      <c r="D92" s="268"/>
      <c r="E92" s="268"/>
      <c r="F92" s="268"/>
      <c r="G92" s="268"/>
      <c r="H92" s="268"/>
      <c r="I92" s="268"/>
      <c r="J92" s="26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</row>
    <row r="93" spans="1:25" ht="14.25" customHeight="1">
      <c r="A93" s="268"/>
      <c r="B93" s="268"/>
      <c r="C93" s="268"/>
      <c r="D93" s="268"/>
      <c r="E93" s="268"/>
      <c r="F93" s="268"/>
      <c r="G93" s="268"/>
      <c r="H93" s="268"/>
      <c r="I93" s="268"/>
      <c r="J93" s="26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</row>
    <row r="94" spans="1:25" ht="14.25" customHeight="1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</row>
    <row r="95" spans="1:25" ht="14.25" customHeight="1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</row>
    <row r="96" spans="1:25" ht="14.25" customHeight="1">
      <c r="A96" s="268"/>
      <c r="B96" s="268"/>
      <c r="C96" s="268"/>
      <c r="D96" s="268"/>
      <c r="E96" s="268"/>
      <c r="F96" s="268"/>
      <c r="G96" s="268"/>
      <c r="H96" s="268"/>
      <c r="I96" s="268"/>
      <c r="J96" s="26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</row>
    <row r="97" spans="1:25" ht="14.25" customHeight="1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</row>
    <row r="98" spans="1:25" ht="14.25" customHeight="1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</row>
    <row r="99" spans="1:25" ht="14.25" customHeight="1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</row>
    <row r="100" spans="1:25" ht="14.25" customHeight="1">
      <c r="A100" s="268"/>
      <c r="B100" s="268"/>
      <c r="C100" s="268"/>
      <c r="D100" s="268"/>
      <c r="E100" s="268"/>
      <c r="F100" s="268"/>
      <c r="G100" s="268"/>
      <c r="H100" s="268"/>
      <c r="I100" s="268"/>
      <c r="J100" s="26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</row>
    <row r="101" spans="1:25" ht="14.25" customHeight="1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</row>
    <row r="102" spans="1:25" ht="14.25" customHeight="1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</row>
    <row r="103" spans="1:25" ht="14.25" customHeight="1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</row>
    <row r="104" spans="1:25" ht="14.25" customHeight="1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</row>
    <row r="105" spans="1:25" ht="14.25" customHeight="1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</row>
    <row r="106" spans="1:25" ht="14.25" customHeight="1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</row>
    <row r="107" spans="1:25" ht="14.25" customHeight="1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</row>
    <row r="108" spans="1:25" ht="14.25" customHeight="1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</row>
    <row r="109" spans="1:25" ht="14.25" customHeight="1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</row>
    <row r="110" spans="1:25" ht="14.25" customHeight="1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</row>
    <row r="111" spans="1:25" ht="14.25" customHeight="1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</row>
    <row r="112" spans="1:25" ht="14.25" customHeight="1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</row>
    <row r="113" spans="1:25" ht="14.25" customHeight="1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</row>
    <row r="114" spans="1:25" ht="14.25" customHeight="1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</row>
    <row r="115" spans="1:25" ht="14.25" customHeight="1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</row>
    <row r="116" spans="1:25" ht="14.25" customHeight="1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</row>
    <row r="117" spans="1:25" ht="14.25" customHeight="1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</row>
    <row r="118" spans="1:25" ht="14.25" customHeight="1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</row>
    <row r="119" spans="1:25" ht="14.25" customHeight="1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</row>
    <row r="120" spans="1:25" ht="14.25" customHeight="1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</row>
    <row r="121" spans="1:25" ht="14.25" customHeight="1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</row>
    <row r="122" spans="1:25" ht="14.25" customHeight="1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</row>
    <row r="123" spans="1:25" ht="14.25" customHeight="1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</row>
    <row r="124" spans="1:25" ht="14.25" customHeight="1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</row>
    <row r="125" spans="1:25" ht="14.25" customHeight="1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</row>
    <row r="126" spans="1:25" ht="14.25" customHeight="1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</row>
    <row r="127" spans="1:25" ht="14.25" customHeight="1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</row>
    <row r="128" spans="1:25" ht="14.25" customHeight="1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</row>
    <row r="129" spans="1:25" ht="14.25" customHeight="1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</row>
    <row r="130" spans="1:25" ht="14.25" customHeight="1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</row>
    <row r="131" spans="1:25" ht="14.25" customHeight="1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</row>
    <row r="132" spans="1:25" ht="14.25" customHeight="1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</row>
    <row r="133" spans="1:25" ht="14.25" customHeight="1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</row>
    <row r="134" spans="1:25" ht="14.25" customHeight="1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</row>
    <row r="135" spans="1:25" ht="14.25" customHeight="1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</row>
    <row r="136" spans="1:25" ht="14.25" customHeight="1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</row>
    <row r="137" spans="1:25" ht="14.25" customHeight="1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</row>
    <row r="138" spans="1:25" ht="14.25" customHeight="1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</row>
    <row r="139" spans="1:25" ht="14.25" customHeight="1">
      <c r="A139" s="268"/>
      <c r="B139" s="268"/>
      <c r="C139" s="268"/>
      <c r="D139" s="268"/>
      <c r="E139" s="268"/>
      <c r="F139" s="268"/>
      <c r="G139" s="268"/>
      <c r="H139" s="268"/>
      <c r="I139" s="268"/>
      <c r="J139" s="26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</row>
    <row r="140" spans="1:25" ht="14.25" customHeight="1">
      <c r="A140" s="268"/>
      <c r="B140" s="268"/>
      <c r="C140" s="268"/>
      <c r="D140" s="268"/>
      <c r="E140" s="268"/>
      <c r="F140" s="268"/>
      <c r="G140" s="268"/>
      <c r="H140" s="268"/>
      <c r="I140" s="268"/>
      <c r="J140" s="26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</row>
    <row r="141" spans="1:25" ht="14.25" customHeight="1">
      <c r="A141" s="268"/>
      <c r="B141" s="268"/>
      <c r="C141" s="268"/>
      <c r="D141" s="268"/>
      <c r="E141" s="268"/>
      <c r="F141" s="268"/>
      <c r="G141" s="268"/>
      <c r="H141" s="268"/>
      <c r="I141" s="268"/>
      <c r="J141" s="26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</row>
    <row r="142" spans="1:25" ht="14.25" customHeight="1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</row>
    <row r="143" spans="1:25" ht="14.25" customHeight="1">
      <c r="A143" s="268"/>
      <c r="B143" s="268"/>
      <c r="C143" s="268"/>
      <c r="D143" s="268"/>
      <c r="E143" s="268"/>
      <c r="F143" s="268"/>
      <c r="G143" s="268"/>
      <c r="H143" s="268"/>
      <c r="I143" s="268"/>
      <c r="J143" s="26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</row>
    <row r="144" spans="1:25" ht="14.25" customHeight="1">
      <c r="A144" s="268"/>
      <c r="B144" s="268"/>
      <c r="C144" s="268"/>
      <c r="D144" s="268"/>
      <c r="E144" s="268"/>
      <c r="F144" s="268"/>
      <c r="G144" s="268"/>
      <c r="H144" s="268"/>
      <c r="I144" s="268"/>
      <c r="J144" s="26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</row>
    <row r="145" spans="1:25" ht="14.25" customHeight="1">
      <c r="A145" s="268"/>
      <c r="B145" s="268"/>
      <c r="C145" s="268"/>
      <c r="D145" s="268"/>
      <c r="E145" s="268"/>
      <c r="F145" s="268"/>
      <c r="G145" s="268"/>
      <c r="H145" s="268"/>
      <c r="I145" s="268"/>
      <c r="J145" s="26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</row>
    <row r="146" spans="1:25" ht="14.25" customHeight="1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</row>
    <row r="147" spans="1:25" ht="14.25" customHeight="1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</row>
    <row r="148" spans="1:25" ht="14.25" customHeight="1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</row>
    <row r="149" spans="1:25" ht="14.25" customHeight="1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</row>
    <row r="150" spans="1:25" ht="14.25" customHeight="1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</row>
    <row r="151" spans="1:25" ht="14.25" customHeight="1">
      <c r="A151" s="268"/>
      <c r="B151" s="268"/>
      <c r="C151" s="268"/>
      <c r="D151" s="268"/>
      <c r="E151" s="268"/>
      <c r="F151" s="268"/>
      <c r="G151" s="268"/>
      <c r="H151" s="268"/>
      <c r="I151" s="268"/>
      <c r="J151" s="26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</row>
    <row r="152" spans="1:25" ht="14.25" customHeight="1">
      <c r="A152" s="268"/>
      <c r="B152" s="268"/>
      <c r="C152" s="268"/>
      <c r="D152" s="268"/>
      <c r="E152" s="268"/>
      <c r="F152" s="268"/>
      <c r="G152" s="268"/>
      <c r="H152" s="268"/>
      <c r="I152" s="268"/>
      <c r="J152" s="26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</row>
    <row r="153" spans="1:25" ht="14.25" customHeight="1">
      <c r="A153" s="268"/>
      <c r="B153" s="268"/>
      <c r="C153" s="268"/>
      <c r="D153" s="268"/>
      <c r="E153" s="268"/>
      <c r="F153" s="268"/>
      <c r="G153" s="268"/>
      <c r="H153" s="268"/>
      <c r="I153" s="268"/>
      <c r="J153" s="26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</row>
    <row r="154" spans="1:25" ht="14.25" customHeight="1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</row>
    <row r="155" spans="1:25" ht="14.25" customHeight="1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</row>
    <row r="156" spans="1:25" ht="14.25" customHeight="1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</row>
    <row r="157" spans="1:25" ht="14.25" customHeight="1">
      <c r="A157" s="268"/>
      <c r="B157" s="268"/>
      <c r="C157" s="268"/>
      <c r="D157" s="268"/>
      <c r="E157" s="268"/>
      <c r="F157" s="268"/>
      <c r="G157" s="268"/>
      <c r="H157" s="268"/>
      <c r="I157" s="268"/>
      <c r="J157" s="26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</row>
    <row r="158" spans="1:25" ht="14.25" customHeight="1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</row>
    <row r="159" spans="1:25" ht="14.25" customHeight="1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</row>
    <row r="160" spans="1:25" ht="14.25" customHeight="1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</row>
    <row r="161" spans="1:25" ht="14.25" customHeight="1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</row>
    <row r="162" spans="1:25" ht="14.25" customHeight="1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</row>
    <row r="163" spans="1:25" ht="14.25" customHeight="1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</row>
    <row r="164" spans="1:25" ht="14.25" customHeight="1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</row>
    <row r="165" spans="1:25" ht="14.25" customHeight="1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</row>
    <row r="166" spans="1:25" ht="14.25" customHeight="1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</row>
    <row r="167" spans="1:25" ht="14.25" customHeight="1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</row>
    <row r="168" spans="1:25" ht="14.25" customHeight="1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</row>
    <row r="169" spans="1:25" ht="14.25" customHeight="1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</row>
    <row r="170" spans="1:25" ht="14.25" customHeight="1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</row>
    <row r="171" spans="1:25" ht="14.25" customHeight="1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</row>
    <row r="172" spans="1:25" ht="14.25" customHeight="1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</row>
    <row r="173" spans="1:25" ht="14.25" customHeight="1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</row>
    <row r="174" spans="1:25" ht="14.25" customHeight="1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</row>
    <row r="175" spans="1:25" ht="14.25" customHeight="1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</row>
    <row r="176" spans="1:25" ht="14.25" customHeight="1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</row>
    <row r="177" spans="1:25" ht="14.25" customHeight="1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</row>
    <row r="178" spans="1:25" ht="14.25" customHeight="1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</row>
    <row r="179" spans="1:25" ht="14.25" customHeight="1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</row>
    <row r="180" spans="1:25" ht="14.25" customHeight="1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</row>
    <row r="181" spans="1:25" ht="14.25" customHeight="1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</row>
    <row r="182" spans="1:25" ht="14.25" customHeight="1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</row>
    <row r="183" spans="1:25" ht="14.25" customHeight="1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</row>
    <row r="184" spans="1:25" ht="14.25" customHeight="1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</row>
    <row r="185" spans="1:25" ht="14.25" customHeight="1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</row>
    <row r="186" spans="1:25" ht="14.25" customHeight="1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</row>
    <row r="187" spans="1:25" ht="14.25" customHeight="1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</row>
    <row r="188" spans="1:25" ht="14.25" customHeight="1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</row>
    <row r="189" spans="1:25" ht="14.25" customHeight="1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</row>
    <row r="190" spans="1:25" ht="14.25" customHeight="1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</row>
    <row r="191" spans="1:25" ht="14.25" customHeight="1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</row>
    <row r="192" spans="1:25" ht="14.25" customHeight="1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</row>
    <row r="193" spans="1:25" ht="14.25" customHeight="1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</row>
    <row r="194" spans="1:25" ht="14.25" customHeight="1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</row>
    <row r="195" spans="1:25" ht="14.25" customHeight="1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</row>
    <row r="196" spans="1:25" ht="14.25" customHeight="1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</row>
    <row r="197" spans="1:25" ht="14.25" customHeight="1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</row>
    <row r="198" spans="1:25" ht="14.25" customHeight="1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</row>
    <row r="199" spans="1:25" ht="14.25" customHeight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</row>
    <row r="200" spans="1:25" ht="14.25" customHeight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</row>
    <row r="201" spans="1:25" ht="14.25" customHeight="1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</row>
    <row r="202" spans="1:25" ht="14.2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</row>
    <row r="203" spans="1:25" ht="14.25" customHeight="1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</row>
    <row r="204" spans="1:25" ht="14.25" customHeight="1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</row>
    <row r="205" spans="1:25" ht="14.25" customHeight="1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</row>
    <row r="206" spans="1:25" ht="14.25" customHeight="1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</row>
    <row r="207" spans="1:25" ht="14.25" customHeight="1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</row>
    <row r="208" spans="1:25" ht="14.25" customHeight="1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</row>
    <row r="209" spans="1:25" ht="14.25" customHeight="1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</row>
    <row r="210" spans="1:25" ht="14.25" customHeight="1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</row>
    <row r="211" spans="1:25" ht="14.25" customHeight="1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</row>
    <row r="212" spans="1:25" ht="14.25" customHeight="1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</row>
    <row r="213" spans="1:25" ht="14.25" customHeight="1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</row>
    <row r="214" spans="1:25" ht="14.25" customHeight="1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</row>
    <row r="215" spans="1:25" ht="14.25" customHeight="1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</row>
    <row r="216" spans="1:25" ht="14.25" customHeight="1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</row>
    <row r="217" spans="1:25" ht="14.25" customHeight="1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</row>
    <row r="218" spans="1:25" ht="14.25" customHeight="1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</row>
    <row r="219" spans="1:25" ht="14.25" customHeight="1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</row>
    <row r="220" spans="1:25" ht="14.25" customHeight="1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</row>
    <row r="221" spans="1:25" ht="14.25" customHeight="1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</row>
    <row r="222" spans="1:25" ht="14.25" customHeight="1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</row>
    <row r="223" spans="1:25" ht="14.25" customHeight="1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</row>
    <row r="224" spans="1:25" ht="14.25" customHeight="1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</row>
    <row r="225" spans="1:25" ht="14.25" customHeight="1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</row>
    <row r="226" spans="1:25" ht="14.25" customHeight="1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</row>
    <row r="227" spans="1:25" ht="14.25" customHeight="1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</row>
    <row r="228" spans="1:25" ht="14.25" customHeight="1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</row>
    <row r="229" spans="1:25" ht="14.25" customHeight="1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</row>
    <row r="230" spans="1:25" ht="14.25" customHeight="1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</row>
    <row r="231" spans="1:25" ht="14.25" customHeight="1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</row>
    <row r="232" spans="1:25" ht="14.25" customHeight="1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</row>
    <row r="233" spans="1:25" ht="14.25" customHeight="1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</row>
    <row r="234" spans="1:25" ht="14.25" customHeight="1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</row>
    <row r="235" spans="1:25" ht="14.25" customHeight="1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</row>
    <row r="236" spans="1:25" ht="14.25" customHeight="1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</row>
    <row r="237" spans="1:25" ht="14.25" customHeight="1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</row>
    <row r="238" spans="1:25" ht="14.25" customHeight="1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</row>
    <row r="239" spans="1:25" ht="14.25" customHeight="1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</row>
    <row r="240" spans="1:25" ht="14.25" customHeight="1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</row>
    <row r="241" spans="1:25" ht="14.25" customHeight="1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</row>
    <row r="242" spans="1:25" ht="14.25" customHeight="1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</row>
    <row r="243" spans="1:25" ht="14.25" customHeight="1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</row>
    <row r="244" spans="1:25" ht="14.25" customHeight="1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</row>
    <row r="245" spans="1:25" ht="14.25" customHeight="1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</row>
    <row r="246" spans="1:25" ht="14.25" customHeight="1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</row>
    <row r="247" spans="1:25" ht="14.25" customHeight="1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</row>
    <row r="248" spans="1:25" ht="14.25" customHeight="1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</row>
    <row r="249" spans="1:25" ht="14.25" customHeight="1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</row>
    <row r="250" spans="1:25" ht="14.25" customHeight="1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</row>
    <row r="251" spans="1:25" ht="14.25" customHeight="1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</row>
    <row r="252" spans="1:25" ht="14.25" customHeight="1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</row>
    <row r="253" spans="1:25" ht="14.25" customHeight="1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</row>
    <row r="254" spans="1:25" ht="14.25" customHeight="1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</row>
    <row r="255" spans="1:25" ht="14.25" customHeight="1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</row>
    <row r="256" spans="1:25" ht="14.25" customHeight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</row>
    <row r="257" spans="1:25" ht="14.25" customHeight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</row>
    <row r="258" spans="1:25" ht="14.25" customHeight="1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</row>
    <row r="259" spans="1:25" ht="14.25" customHeight="1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</row>
    <row r="260" spans="1:25" ht="14.25" customHeight="1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</row>
    <row r="261" spans="1:25" ht="14.25" customHeight="1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</row>
    <row r="262" spans="1:25" ht="14.25" customHeight="1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</row>
    <row r="263" spans="1:25" ht="14.25" customHeight="1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</row>
    <row r="264" spans="1:25" ht="14.25" customHeight="1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</row>
    <row r="265" spans="1:25" ht="14.25" customHeight="1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</row>
    <row r="266" spans="1:25" ht="14.25" customHeight="1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</row>
    <row r="267" spans="1:25" ht="14.25" customHeight="1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58"/>
    </row>
    <row r="268" spans="1:25" ht="14.25" customHeight="1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58"/>
    </row>
    <row r="269" spans="1:25" ht="14.25" customHeight="1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58"/>
    </row>
    <row r="270" spans="1:25" ht="14.25" customHeight="1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</row>
    <row r="271" spans="1:25" ht="14.25" customHeight="1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</row>
    <row r="272" spans="1:25" ht="14.25" customHeight="1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258"/>
      <c r="X272" s="258"/>
      <c r="Y272" s="258"/>
    </row>
    <row r="273" spans="1:25" ht="14.25" customHeight="1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8"/>
    </row>
    <row r="274" spans="1:25" ht="14.25" customHeight="1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258"/>
      <c r="X274" s="258"/>
      <c r="Y274" s="258"/>
    </row>
    <row r="275" spans="1:25" ht="14.25" customHeight="1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/>
      <c r="X275" s="258"/>
      <c r="Y275" s="258"/>
    </row>
    <row r="276" spans="1:25" ht="14.25" customHeight="1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</row>
    <row r="277" spans="1:25" ht="14.25" customHeight="1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258"/>
      <c r="X277" s="258"/>
      <c r="Y277" s="258"/>
    </row>
    <row r="278" spans="1:25" ht="14.25" customHeight="1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</row>
    <row r="279" spans="1:25" ht="14.25" customHeight="1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258"/>
      <c r="X279" s="258"/>
      <c r="Y279" s="258"/>
    </row>
    <row r="280" spans="1:25" ht="14.25" customHeight="1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8"/>
    </row>
    <row r="281" spans="1:25" ht="14.25" customHeight="1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258"/>
      <c r="X281" s="258"/>
      <c r="Y281" s="258"/>
    </row>
    <row r="282" spans="1:25" ht="14.25" customHeight="1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</row>
    <row r="283" spans="1:25" ht="14.25" customHeight="1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258"/>
      <c r="X283" s="258"/>
      <c r="Y283" s="258"/>
    </row>
    <row r="284" spans="1:25" ht="14.25" customHeight="1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258"/>
      <c r="X284" s="258"/>
      <c r="Y284" s="258"/>
    </row>
    <row r="285" spans="1:25" ht="14.25" customHeight="1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  <c r="U285" s="258"/>
      <c r="V285" s="258"/>
      <c r="W285" s="258"/>
      <c r="X285" s="258"/>
      <c r="Y285" s="258"/>
    </row>
    <row r="286" spans="1:25" ht="14.25" customHeight="1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258"/>
      <c r="X286" s="258"/>
      <c r="Y286" s="258"/>
    </row>
    <row r="287" spans="1:25" ht="14.25" customHeight="1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58"/>
      <c r="L287" s="258"/>
      <c r="M287" s="258"/>
      <c r="N287" s="258"/>
      <c r="O287" s="258"/>
      <c r="P287" s="258"/>
      <c r="Q287" s="258"/>
      <c r="R287" s="258"/>
      <c r="S287" s="258"/>
      <c r="T287" s="258"/>
      <c r="U287" s="258"/>
      <c r="V287" s="258"/>
      <c r="W287" s="258"/>
      <c r="X287" s="258"/>
      <c r="Y287" s="258"/>
    </row>
    <row r="288" spans="1:25" ht="14.25" customHeight="1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X288" s="258"/>
      <c r="Y288" s="258"/>
    </row>
    <row r="289" spans="1:25" ht="14.25" customHeight="1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X289" s="258"/>
      <c r="Y289" s="258"/>
    </row>
    <row r="290" spans="1:25" ht="14.25" customHeight="1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8"/>
    </row>
    <row r="291" spans="1:25" ht="14.25" customHeight="1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X291" s="258"/>
      <c r="Y291" s="258"/>
    </row>
    <row r="292" spans="1:25" ht="14.25" customHeight="1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58"/>
      <c r="L292" s="258"/>
      <c r="M292" s="258"/>
      <c r="N292" s="258"/>
      <c r="O292" s="258"/>
      <c r="P292" s="258"/>
      <c r="Q292" s="258"/>
      <c r="R292" s="258"/>
      <c r="S292" s="258"/>
      <c r="T292" s="258"/>
      <c r="U292" s="258"/>
      <c r="V292" s="258"/>
      <c r="W292" s="258"/>
      <c r="X292" s="258"/>
      <c r="Y292" s="258"/>
    </row>
    <row r="293" spans="1:25" ht="14.25" customHeight="1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8"/>
      <c r="U293" s="258"/>
      <c r="V293" s="258"/>
      <c r="W293" s="258"/>
      <c r="X293" s="258"/>
      <c r="Y293" s="258"/>
    </row>
    <row r="294" spans="1:25" ht="14.25" customHeight="1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58"/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8"/>
    </row>
    <row r="295" spans="1:25" ht="14.25" customHeight="1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258"/>
      <c r="X295" s="258"/>
      <c r="Y295" s="258"/>
    </row>
    <row r="296" spans="1:25" ht="14.25" customHeight="1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58"/>
      <c r="L296" s="258"/>
      <c r="M296" s="258"/>
      <c r="N296" s="258"/>
      <c r="O296" s="258"/>
      <c r="P296" s="258"/>
      <c r="Q296" s="258"/>
      <c r="R296" s="258"/>
      <c r="S296" s="258"/>
      <c r="T296" s="258"/>
      <c r="U296" s="258"/>
      <c r="V296" s="258"/>
      <c r="W296" s="258"/>
      <c r="X296" s="258"/>
      <c r="Y296" s="258"/>
    </row>
    <row r="297" spans="1:25" ht="14.25" customHeight="1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58"/>
      <c r="L297" s="258"/>
      <c r="M297" s="258"/>
      <c r="N297" s="258"/>
      <c r="O297" s="258"/>
      <c r="P297" s="258"/>
      <c r="Q297" s="258"/>
      <c r="R297" s="258"/>
      <c r="S297" s="258"/>
      <c r="T297" s="258"/>
      <c r="U297" s="258"/>
      <c r="V297" s="258"/>
      <c r="W297" s="258"/>
      <c r="X297" s="258"/>
      <c r="Y297" s="258"/>
    </row>
    <row r="298" spans="1:25" ht="14.25" customHeight="1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V298" s="258"/>
      <c r="W298" s="258"/>
      <c r="X298" s="258"/>
      <c r="Y298" s="258"/>
    </row>
    <row r="299" spans="1:25" ht="14.25" customHeight="1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258"/>
      <c r="X299" s="258"/>
      <c r="Y299" s="258"/>
    </row>
    <row r="300" spans="1:25" ht="14.25" customHeight="1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</row>
    <row r="301" spans="1:25" ht="14.25" customHeight="1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</row>
    <row r="302" spans="1:25" ht="14.25" customHeight="1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58"/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</row>
    <row r="303" spans="1:25" ht="14.25" customHeight="1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58"/>
      <c r="L303" s="258"/>
      <c r="M303" s="258"/>
      <c r="N303" s="258"/>
      <c r="O303" s="258"/>
      <c r="P303" s="258"/>
      <c r="Q303" s="258"/>
      <c r="R303" s="258"/>
      <c r="S303" s="258"/>
      <c r="T303" s="258"/>
      <c r="U303" s="258"/>
      <c r="V303" s="258"/>
      <c r="W303" s="258"/>
      <c r="X303" s="258"/>
      <c r="Y303" s="258"/>
    </row>
    <row r="304" spans="1:25" ht="14.25" customHeight="1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258"/>
      <c r="Y304" s="258"/>
    </row>
    <row r="305" spans="1:25" ht="14.25" customHeight="1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58"/>
      <c r="L305" s="258"/>
      <c r="M305" s="258"/>
      <c r="N305" s="258"/>
      <c r="O305" s="258"/>
      <c r="P305" s="258"/>
      <c r="Q305" s="258"/>
      <c r="R305" s="258"/>
      <c r="S305" s="258"/>
      <c r="T305" s="258"/>
      <c r="U305" s="258"/>
      <c r="V305" s="258"/>
      <c r="W305" s="258"/>
      <c r="X305" s="258"/>
      <c r="Y305" s="258"/>
    </row>
    <row r="306" spans="1:25" ht="14.25" customHeight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8"/>
    </row>
    <row r="307" spans="1:25" ht="14.25" customHeight="1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58"/>
      <c r="L307" s="258"/>
      <c r="M307" s="258"/>
      <c r="N307" s="258"/>
      <c r="O307" s="258"/>
      <c r="P307" s="258"/>
      <c r="Q307" s="258"/>
      <c r="R307" s="258"/>
      <c r="S307" s="258"/>
      <c r="T307" s="258"/>
      <c r="U307" s="258"/>
      <c r="V307" s="258"/>
      <c r="W307" s="258"/>
      <c r="X307" s="258"/>
      <c r="Y307" s="258"/>
    </row>
    <row r="308" spans="1:25" ht="14.25" customHeight="1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58"/>
      <c r="L308" s="258"/>
      <c r="M308" s="258"/>
      <c r="N308" s="258"/>
      <c r="O308" s="258"/>
      <c r="P308" s="258"/>
      <c r="Q308" s="258"/>
      <c r="R308" s="258"/>
      <c r="S308" s="258"/>
      <c r="T308" s="258"/>
      <c r="U308" s="258"/>
      <c r="V308" s="258"/>
      <c r="W308" s="258"/>
      <c r="X308" s="258"/>
      <c r="Y308" s="258"/>
    </row>
    <row r="309" spans="1:25" ht="14.25" customHeight="1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58"/>
      <c r="L309" s="258"/>
      <c r="M309" s="258"/>
      <c r="N309" s="258"/>
      <c r="O309" s="258"/>
      <c r="P309" s="258"/>
      <c r="Q309" s="258"/>
      <c r="R309" s="258"/>
      <c r="S309" s="258"/>
      <c r="T309" s="258"/>
      <c r="U309" s="258"/>
      <c r="V309" s="258"/>
      <c r="W309" s="258"/>
      <c r="X309" s="258"/>
      <c r="Y309" s="258"/>
    </row>
    <row r="310" spans="1:25" ht="14.25" customHeight="1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58"/>
      <c r="L310" s="258"/>
      <c r="M310" s="258"/>
      <c r="N310" s="258"/>
      <c r="O310" s="258"/>
      <c r="P310" s="258"/>
      <c r="Q310" s="258"/>
      <c r="R310" s="258"/>
      <c r="S310" s="258"/>
      <c r="T310" s="258"/>
      <c r="U310" s="258"/>
      <c r="V310" s="258"/>
      <c r="W310" s="258"/>
      <c r="X310" s="258"/>
      <c r="Y310" s="258"/>
    </row>
    <row r="311" spans="1:25" ht="14.25" customHeight="1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  <c r="U311" s="258"/>
      <c r="V311" s="258"/>
      <c r="W311" s="258"/>
      <c r="X311" s="258"/>
      <c r="Y311" s="258"/>
    </row>
    <row r="312" spans="1:25" ht="14.25" customHeight="1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58"/>
      <c r="V312" s="258"/>
      <c r="W312" s="258"/>
      <c r="X312" s="258"/>
      <c r="Y312" s="258"/>
    </row>
    <row r="313" spans="1:25" ht="14.25" customHeight="1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258"/>
      <c r="X313" s="258"/>
      <c r="Y313" s="258"/>
    </row>
    <row r="314" spans="1:25" ht="14.25" customHeight="1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/>
      <c r="Y314" s="258"/>
    </row>
    <row r="315" spans="1:25" ht="14.25" customHeight="1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8"/>
      <c r="V315" s="258"/>
      <c r="W315" s="258"/>
      <c r="X315" s="258"/>
      <c r="Y315" s="258"/>
    </row>
    <row r="316" spans="1:25" ht="14.25" customHeight="1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V316" s="258"/>
      <c r="W316" s="258"/>
      <c r="X316" s="258"/>
      <c r="Y316" s="258"/>
    </row>
    <row r="317" spans="1:25" ht="14.25" customHeight="1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58"/>
    </row>
    <row r="318" spans="1:25" ht="14.25" customHeight="1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258"/>
      <c r="X318" s="258"/>
      <c r="Y318" s="258"/>
    </row>
    <row r="319" spans="1:25" ht="14.25" customHeight="1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</row>
    <row r="320" spans="1:25" ht="14.25" customHeight="1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58"/>
      <c r="V320" s="258"/>
      <c r="W320" s="258"/>
      <c r="X320" s="258"/>
      <c r="Y320" s="258"/>
    </row>
    <row r="321" spans="1:25" ht="14.25" customHeight="1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58"/>
      <c r="L321" s="258"/>
      <c r="M321" s="258"/>
      <c r="N321" s="258"/>
      <c r="O321" s="258"/>
      <c r="P321" s="258"/>
      <c r="Q321" s="258"/>
      <c r="R321" s="258"/>
      <c r="S321" s="258"/>
      <c r="T321" s="258"/>
      <c r="U321" s="258"/>
      <c r="V321" s="258"/>
      <c r="W321" s="258"/>
      <c r="X321" s="258"/>
      <c r="Y321" s="258"/>
    </row>
    <row r="322" spans="1:25" ht="14.25" customHeight="1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8"/>
      <c r="V322" s="258"/>
      <c r="W322" s="258"/>
      <c r="X322" s="258"/>
      <c r="Y322" s="258"/>
    </row>
    <row r="323" spans="1:25" ht="14.25" customHeight="1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58"/>
      <c r="V323" s="258"/>
      <c r="W323" s="258"/>
      <c r="X323" s="258"/>
      <c r="Y323" s="258"/>
    </row>
    <row r="324" spans="1:25" ht="14.25" customHeight="1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58"/>
      <c r="L324" s="258"/>
      <c r="M324" s="258"/>
      <c r="N324" s="258"/>
      <c r="O324" s="258"/>
      <c r="P324" s="258"/>
      <c r="Q324" s="258"/>
      <c r="R324" s="258"/>
      <c r="S324" s="258"/>
      <c r="T324" s="258"/>
      <c r="U324" s="258"/>
      <c r="V324" s="258"/>
      <c r="W324" s="258"/>
      <c r="X324" s="258"/>
      <c r="Y324" s="258"/>
    </row>
    <row r="325" spans="1:25" ht="14.25" customHeight="1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58"/>
      <c r="L325" s="258"/>
      <c r="M325" s="258"/>
      <c r="N325" s="258"/>
      <c r="O325" s="258"/>
      <c r="P325" s="258"/>
      <c r="Q325" s="258"/>
      <c r="R325" s="258"/>
      <c r="S325" s="258"/>
      <c r="T325" s="258"/>
      <c r="U325" s="258"/>
      <c r="V325" s="258"/>
      <c r="W325" s="258"/>
      <c r="X325" s="258"/>
      <c r="Y325" s="258"/>
    </row>
    <row r="326" spans="1:25" ht="14.25" customHeight="1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58"/>
      <c r="L326" s="258"/>
      <c r="M326" s="258"/>
      <c r="N326" s="258"/>
      <c r="O326" s="258"/>
      <c r="P326" s="258"/>
      <c r="Q326" s="258"/>
      <c r="R326" s="258"/>
      <c r="S326" s="258"/>
      <c r="T326" s="258"/>
      <c r="U326" s="258"/>
      <c r="V326" s="258"/>
      <c r="W326" s="258"/>
      <c r="X326" s="258"/>
      <c r="Y326" s="258"/>
    </row>
    <row r="327" spans="1:25" ht="14.25" customHeight="1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58"/>
      <c r="L327" s="258"/>
      <c r="M327" s="258"/>
      <c r="N327" s="258"/>
      <c r="O327" s="258"/>
      <c r="P327" s="258"/>
      <c r="Q327" s="258"/>
      <c r="R327" s="258"/>
      <c r="S327" s="258"/>
      <c r="T327" s="258"/>
      <c r="U327" s="258"/>
      <c r="V327" s="258"/>
      <c r="W327" s="258"/>
      <c r="X327" s="258"/>
      <c r="Y327" s="258"/>
    </row>
    <row r="328" spans="1:25" ht="14.25" customHeight="1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V328" s="258"/>
      <c r="W328" s="258"/>
      <c r="X328" s="258"/>
      <c r="Y328" s="258"/>
    </row>
    <row r="329" spans="1:25" ht="14.25" customHeight="1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58"/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58"/>
    </row>
    <row r="330" spans="1:25" ht="14.25" customHeight="1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258"/>
      <c r="X330" s="258"/>
      <c r="Y330" s="258"/>
    </row>
    <row r="331" spans="1:25" ht="14.25" customHeight="1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258"/>
      <c r="X331" s="258"/>
      <c r="Y331" s="258"/>
    </row>
    <row r="332" spans="1:25" ht="14.25" customHeight="1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58"/>
      <c r="L332" s="258"/>
      <c r="M332" s="258"/>
      <c r="N332" s="258"/>
      <c r="O332" s="258"/>
      <c r="P332" s="258"/>
      <c r="Q332" s="258"/>
      <c r="R332" s="258"/>
      <c r="S332" s="258"/>
      <c r="T332" s="258"/>
      <c r="U332" s="258"/>
      <c r="V332" s="258"/>
      <c r="W332" s="258"/>
      <c r="X332" s="258"/>
      <c r="Y332" s="258"/>
    </row>
    <row r="333" spans="1:25" ht="14.25" customHeight="1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58"/>
      <c r="L333" s="258"/>
      <c r="M333" s="258"/>
      <c r="N333" s="258"/>
      <c r="O333" s="258"/>
      <c r="P333" s="258"/>
      <c r="Q333" s="258"/>
      <c r="R333" s="258"/>
      <c r="S333" s="258"/>
      <c r="T333" s="258"/>
      <c r="U333" s="258"/>
      <c r="V333" s="258"/>
      <c r="W333" s="258"/>
      <c r="X333" s="258"/>
      <c r="Y333" s="258"/>
    </row>
    <row r="334" spans="1:25" ht="14.25" customHeight="1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V334" s="258"/>
      <c r="W334" s="258"/>
      <c r="X334" s="258"/>
      <c r="Y334" s="258"/>
    </row>
    <row r="335" spans="1:25" ht="14.25" customHeight="1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</row>
    <row r="336" spans="1:25" ht="14.25" customHeight="1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58"/>
    </row>
    <row r="337" spans="1:25" ht="14.25" customHeight="1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58"/>
    </row>
    <row r="338" spans="1:25" ht="14.25" customHeight="1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58"/>
      <c r="L338" s="258"/>
      <c r="M338" s="258"/>
      <c r="N338" s="258"/>
      <c r="O338" s="258"/>
      <c r="P338" s="258"/>
      <c r="Q338" s="258"/>
      <c r="R338" s="258"/>
      <c r="S338" s="258"/>
      <c r="T338" s="258"/>
      <c r="U338" s="258"/>
      <c r="V338" s="258"/>
      <c r="W338" s="258"/>
      <c r="X338" s="258"/>
      <c r="Y338" s="258"/>
    </row>
    <row r="339" spans="1:25" ht="14.25" customHeight="1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58"/>
      <c r="L339" s="258"/>
      <c r="M339" s="258"/>
      <c r="N339" s="258"/>
      <c r="O339" s="258"/>
      <c r="P339" s="258"/>
      <c r="Q339" s="258"/>
      <c r="R339" s="258"/>
      <c r="S339" s="258"/>
      <c r="T339" s="258"/>
      <c r="U339" s="258"/>
      <c r="V339" s="258"/>
      <c r="W339" s="258"/>
      <c r="X339" s="258"/>
      <c r="Y339" s="258"/>
    </row>
    <row r="340" spans="1:25" ht="14.25" customHeight="1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V340" s="258"/>
      <c r="W340" s="258"/>
      <c r="X340" s="258"/>
      <c r="Y340" s="258"/>
    </row>
    <row r="341" spans="1:25" ht="14.25" customHeight="1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</row>
    <row r="342" spans="1:25" ht="14.25" customHeight="1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58"/>
      <c r="L342" s="258"/>
      <c r="M342" s="258"/>
      <c r="N342" s="258"/>
      <c r="O342" s="258"/>
      <c r="P342" s="258"/>
      <c r="Q342" s="258"/>
      <c r="R342" s="258"/>
      <c r="S342" s="258"/>
      <c r="T342" s="258"/>
      <c r="U342" s="258"/>
      <c r="V342" s="258"/>
      <c r="W342" s="258"/>
      <c r="X342" s="258"/>
      <c r="Y342" s="258"/>
    </row>
    <row r="343" spans="1:25" ht="14.25" customHeight="1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V343" s="258"/>
      <c r="W343" s="258"/>
      <c r="X343" s="258"/>
      <c r="Y343" s="258"/>
    </row>
    <row r="344" spans="1:25" ht="14.25" customHeight="1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8"/>
      <c r="W344" s="258"/>
      <c r="X344" s="258"/>
      <c r="Y344" s="258"/>
    </row>
    <row r="345" spans="1:25" ht="14.25" customHeight="1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</row>
    <row r="346" spans="1:25" ht="14.25" customHeight="1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258"/>
      <c r="X346" s="258"/>
      <c r="Y346" s="258"/>
    </row>
    <row r="347" spans="1:25" ht="14.25" customHeight="1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258"/>
      <c r="X347" s="258"/>
      <c r="Y347" s="258"/>
    </row>
    <row r="348" spans="1:25" ht="14.25" customHeight="1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58"/>
    </row>
    <row r="349" spans="1:25" ht="14.25" customHeight="1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58"/>
    </row>
    <row r="350" spans="1:25" ht="14.25" customHeight="1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X350" s="258"/>
      <c r="Y350" s="258"/>
    </row>
    <row r="351" spans="1:25" ht="14.25" customHeight="1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258"/>
      <c r="X351" s="258"/>
      <c r="Y351" s="258"/>
    </row>
    <row r="352" spans="1:25" ht="14.25" customHeight="1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258"/>
      <c r="X352" s="258"/>
      <c r="Y352" s="258"/>
    </row>
    <row r="353" spans="1:25" ht="14.25" customHeight="1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58"/>
    </row>
    <row r="354" spans="1:25" ht="14.25" customHeight="1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</row>
    <row r="355" spans="1:25" ht="14.25" customHeight="1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258"/>
      <c r="V355" s="258"/>
      <c r="W355" s="258"/>
      <c r="X355" s="258"/>
      <c r="Y355" s="258"/>
    </row>
    <row r="356" spans="1:25" ht="14.25" customHeight="1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58"/>
      <c r="L356" s="258"/>
      <c r="M356" s="258"/>
      <c r="N356" s="258"/>
      <c r="O356" s="258"/>
      <c r="P356" s="258"/>
      <c r="Q356" s="258"/>
      <c r="R356" s="258"/>
      <c r="S356" s="258"/>
      <c r="T356" s="258"/>
      <c r="U356" s="258"/>
      <c r="V356" s="258"/>
      <c r="W356" s="258"/>
      <c r="X356" s="258"/>
      <c r="Y356" s="258"/>
    </row>
    <row r="357" spans="1:25" ht="14.25" customHeight="1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58"/>
      <c r="L357" s="258"/>
      <c r="M357" s="258"/>
      <c r="N357" s="258"/>
      <c r="O357" s="258"/>
      <c r="P357" s="258"/>
      <c r="Q357" s="258"/>
      <c r="R357" s="258"/>
      <c r="S357" s="258"/>
      <c r="T357" s="258"/>
      <c r="U357" s="258"/>
      <c r="V357" s="258"/>
      <c r="W357" s="258"/>
      <c r="X357" s="258"/>
      <c r="Y357" s="258"/>
    </row>
    <row r="358" spans="1:25" ht="14.25" customHeight="1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58"/>
      <c r="L358" s="258"/>
      <c r="M358" s="258"/>
      <c r="N358" s="258"/>
      <c r="O358" s="258"/>
      <c r="P358" s="258"/>
      <c r="Q358" s="258"/>
      <c r="R358" s="258"/>
      <c r="S358" s="258"/>
      <c r="T358" s="258"/>
      <c r="U358" s="258"/>
      <c r="V358" s="258"/>
      <c r="W358" s="258"/>
      <c r="X358" s="258"/>
      <c r="Y358" s="258"/>
    </row>
    <row r="359" spans="1:25" ht="14.25" customHeight="1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8"/>
      <c r="V359" s="258"/>
      <c r="W359" s="258"/>
      <c r="X359" s="258"/>
      <c r="Y359" s="258"/>
    </row>
    <row r="360" spans="1:25" ht="14.25" customHeight="1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V360" s="258"/>
      <c r="W360" s="258"/>
      <c r="X360" s="258"/>
      <c r="Y360" s="258"/>
    </row>
    <row r="361" spans="1:25" ht="14.25" customHeight="1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58"/>
      <c r="L361" s="258"/>
      <c r="M361" s="258"/>
      <c r="N361" s="258"/>
      <c r="O361" s="258"/>
      <c r="P361" s="258"/>
      <c r="Q361" s="258"/>
      <c r="R361" s="258"/>
      <c r="S361" s="258"/>
      <c r="T361" s="258"/>
      <c r="U361" s="258"/>
      <c r="V361" s="258"/>
      <c r="W361" s="258"/>
      <c r="X361" s="258"/>
      <c r="Y361" s="258"/>
    </row>
    <row r="362" spans="1:25" ht="14.25" customHeight="1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58"/>
      <c r="L362" s="258"/>
      <c r="M362" s="258"/>
      <c r="N362" s="258"/>
      <c r="O362" s="258"/>
      <c r="P362" s="258"/>
      <c r="Q362" s="258"/>
      <c r="R362" s="258"/>
      <c r="S362" s="258"/>
      <c r="T362" s="258"/>
      <c r="U362" s="258"/>
      <c r="V362" s="258"/>
      <c r="W362" s="258"/>
      <c r="X362" s="258"/>
      <c r="Y362" s="258"/>
    </row>
    <row r="363" spans="1:25" ht="14.25" customHeight="1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58"/>
      <c r="L363" s="258"/>
      <c r="M363" s="258"/>
      <c r="N363" s="258"/>
      <c r="O363" s="258"/>
      <c r="P363" s="258"/>
      <c r="Q363" s="258"/>
      <c r="R363" s="258"/>
      <c r="S363" s="258"/>
      <c r="T363" s="258"/>
      <c r="U363" s="258"/>
      <c r="V363" s="258"/>
      <c r="W363" s="258"/>
      <c r="X363" s="258"/>
      <c r="Y363" s="258"/>
    </row>
    <row r="364" spans="1:25" ht="14.25" customHeight="1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58"/>
      <c r="L364" s="258"/>
      <c r="M364" s="258"/>
      <c r="N364" s="258"/>
      <c r="O364" s="258"/>
      <c r="P364" s="258"/>
      <c r="Q364" s="258"/>
      <c r="R364" s="258"/>
      <c r="S364" s="258"/>
      <c r="T364" s="258"/>
      <c r="U364" s="258"/>
      <c r="V364" s="258"/>
      <c r="W364" s="258"/>
      <c r="X364" s="258"/>
      <c r="Y364" s="258"/>
    </row>
    <row r="365" spans="1:25" ht="14.25" customHeight="1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58"/>
      <c r="L365" s="258"/>
      <c r="M365" s="258"/>
      <c r="N365" s="258"/>
      <c r="O365" s="258"/>
      <c r="P365" s="258"/>
      <c r="Q365" s="258"/>
      <c r="R365" s="258"/>
      <c r="S365" s="258"/>
      <c r="T365" s="258"/>
      <c r="U365" s="258"/>
      <c r="V365" s="258"/>
      <c r="W365" s="258"/>
      <c r="X365" s="258"/>
      <c r="Y365" s="258"/>
    </row>
    <row r="366" spans="1:25" ht="14.25" customHeight="1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58"/>
      <c r="L366" s="258"/>
      <c r="M366" s="258"/>
      <c r="N366" s="258"/>
      <c r="O366" s="258"/>
      <c r="P366" s="258"/>
      <c r="Q366" s="258"/>
      <c r="R366" s="258"/>
      <c r="S366" s="258"/>
      <c r="T366" s="258"/>
      <c r="U366" s="258"/>
      <c r="V366" s="258"/>
      <c r="W366" s="258"/>
      <c r="X366" s="258"/>
      <c r="Y366" s="258"/>
    </row>
    <row r="367" spans="1:25" ht="14.25" customHeight="1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58"/>
      <c r="L367" s="258"/>
      <c r="M367" s="258"/>
      <c r="N367" s="258"/>
      <c r="O367" s="258"/>
      <c r="P367" s="258"/>
      <c r="Q367" s="258"/>
      <c r="R367" s="258"/>
      <c r="S367" s="258"/>
      <c r="T367" s="258"/>
      <c r="U367" s="258"/>
      <c r="V367" s="258"/>
      <c r="W367" s="258"/>
      <c r="X367" s="258"/>
      <c r="Y367" s="258"/>
    </row>
    <row r="368" spans="1:25" ht="14.25" customHeight="1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8"/>
      <c r="V368" s="258"/>
      <c r="W368" s="258"/>
      <c r="X368" s="258"/>
      <c r="Y368" s="258"/>
    </row>
    <row r="369" spans="1:25" ht="14.25" customHeight="1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V369" s="258"/>
      <c r="W369" s="258"/>
      <c r="X369" s="258"/>
      <c r="Y369" s="258"/>
    </row>
    <row r="370" spans="1:25" ht="14.25" customHeight="1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58"/>
      <c r="L370" s="258"/>
      <c r="M370" s="258"/>
      <c r="N370" s="258"/>
      <c r="O370" s="258"/>
      <c r="P370" s="258"/>
      <c r="Q370" s="258"/>
      <c r="R370" s="258"/>
      <c r="S370" s="258"/>
      <c r="T370" s="258"/>
      <c r="U370" s="258"/>
      <c r="V370" s="258"/>
      <c r="W370" s="258"/>
      <c r="X370" s="258"/>
      <c r="Y370" s="258"/>
    </row>
    <row r="371" spans="1:25" ht="14.25" customHeight="1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58"/>
      <c r="L371" s="258"/>
      <c r="M371" s="258"/>
      <c r="N371" s="258"/>
      <c r="O371" s="258"/>
      <c r="P371" s="258"/>
      <c r="Q371" s="258"/>
      <c r="R371" s="258"/>
      <c r="S371" s="258"/>
      <c r="T371" s="258"/>
      <c r="U371" s="258"/>
      <c r="V371" s="258"/>
      <c r="W371" s="258"/>
      <c r="X371" s="258"/>
      <c r="Y371" s="258"/>
    </row>
    <row r="372" spans="1:25" ht="14.25" customHeight="1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58"/>
      <c r="L372" s="258"/>
      <c r="M372" s="258"/>
      <c r="N372" s="258"/>
      <c r="O372" s="258"/>
      <c r="P372" s="258"/>
      <c r="Q372" s="258"/>
      <c r="R372" s="258"/>
      <c r="S372" s="258"/>
      <c r="T372" s="258"/>
      <c r="U372" s="258"/>
      <c r="V372" s="258"/>
      <c r="W372" s="258"/>
      <c r="X372" s="258"/>
      <c r="Y372" s="258"/>
    </row>
    <row r="373" spans="1:25" ht="14.25" customHeight="1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58"/>
      <c r="L373" s="258"/>
      <c r="M373" s="258"/>
      <c r="N373" s="258"/>
      <c r="O373" s="258"/>
      <c r="P373" s="258"/>
      <c r="Q373" s="258"/>
      <c r="R373" s="258"/>
      <c r="S373" s="258"/>
      <c r="T373" s="258"/>
      <c r="U373" s="258"/>
      <c r="V373" s="258"/>
      <c r="W373" s="258"/>
      <c r="X373" s="258"/>
      <c r="Y373" s="258"/>
    </row>
    <row r="374" spans="1:25" ht="14.25" customHeight="1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58"/>
      <c r="L374" s="258"/>
      <c r="M374" s="258"/>
      <c r="N374" s="258"/>
      <c r="O374" s="258"/>
      <c r="P374" s="258"/>
      <c r="Q374" s="258"/>
      <c r="R374" s="258"/>
      <c r="S374" s="258"/>
      <c r="T374" s="258"/>
      <c r="U374" s="258"/>
      <c r="V374" s="258"/>
      <c r="W374" s="258"/>
      <c r="X374" s="258"/>
      <c r="Y374" s="258"/>
    </row>
    <row r="375" spans="1:25" ht="14.25" customHeight="1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58"/>
      <c r="L375" s="258"/>
      <c r="M375" s="258"/>
      <c r="N375" s="258"/>
      <c r="O375" s="258"/>
      <c r="P375" s="258"/>
      <c r="Q375" s="258"/>
      <c r="R375" s="258"/>
      <c r="S375" s="258"/>
      <c r="T375" s="258"/>
      <c r="U375" s="258"/>
      <c r="V375" s="258"/>
      <c r="W375" s="258"/>
      <c r="X375" s="258"/>
      <c r="Y375" s="258"/>
    </row>
    <row r="376" spans="1:25" ht="14.25" customHeight="1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58"/>
      <c r="L376" s="258"/>
      <c r="M376" s="258"/>
      <c r="N376" s="258"/>
      <c r="O376" s="258"/>
      <c r="P376" s="258"/>
      <c r="Q376" s="258"/>
      <c r="R376" s="258"/>
      <c r="S376" s="258"/>
      <c r="T376" s="258"/>
      <c r="U376" s="258"/>
      <c r="V376" s="258"/>
      <c r="W376" s="258"/>
      <c r="X376" s="258"/>
      <c r="Y376" s="258"/>
    </row>
    <row r="377" spans="1:25" ht="14.25" customHeight="1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58"/>
      <c r="L377" s="258"/>
      <c r="M377" s="258"/>
      <c r="N377" s="258"/>
      <c r="O377" s="258"/>
      <c r="P377" s="258"/>
      <c r="Q377" s="258"/>
      <c r="R377" s="258"/>
      <c r="S377" s="258"/>
      <c r="T377" s="258"/>
      <c r="U377" s="258"/>
      <c r="V377" s="258"/>
      <c r="W377" s="258"/>
      <c r="X377" s="258"/>
      <c r="Y377" s="258"/>
    </row>
    <row r="378" spans="1:25" ht="14.25" customHeight="1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58"/>
      <c r="L378" s="258"/>
      <c r="M378" s="258"/>
      <c r="N378" s="258"/>
      <c r="O378" s="258"/>
      <c r="P378" s="258"/>
      <c r="Q378" s="258"/>
      <c r="R378" s="258"/>
      <c r="S378" s="258"/>
      <c r="T378" s="258"/>
      <c r="U378" s="258"/>
      <c r="V378" s="258"/>
      <c r="W378" s="258"/>
      <c r="X378" s="258"/>
      <c r="Y378" s="258"/>
    </row>
    <row r="379" spans="1:25" ht="14.25" customHeight="1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58"/>
      <c r="L379" s="258"/>
      <c r="M379" s="258"/>
      <c r="N379" s="258"/>
      <c r="O379" s="258"/>
      <c r="P379" s="258"/>
      <c r="Q379" s="258"/>
      <c r="R379" s="258"/>
      <c r="S379" s="258"/>
      <c r="T379" s="258"/>
      <c r="U379" s="258"/>
      <c r="V379" s="258"/>
      <c r="W379" s="258"/>
      <c r="X379" s="258"/>
      <c r="Y379" s="258"/>
    </row>
    <row r="380" spans="1:25" ht="14.25" customHeight="1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58"/>
      <c r="L380" s="258"/>
      <c r="M380" s="258"/>
      <c r="N380" s="258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58"/>
    </row>
    <row r="381" spans="1:25" ht="14.25" customHeight="1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V381" s="258"/>
      <c r="W381" s="258"/>
      <c r="X381" s="258"/>
      <c r="Y381" s="258"/>
    </row>
    <row r="382" spans="1:25" ht="14.25" customHeight="1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58"/>
    </row>
    <row r="383" spans="1:25" ht="14.25" customHeight="1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58"/>
    </row>
    <row r="384" spans="1:25" ht="14.25" customHeight="1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8"/>
    </row>
    <row r="385" spans="1:25" ht="14.25" customHeight="1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58"/>
    </row>
    <row r="386" spans="1:25" ht="14.25" customHeight="1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58"/>
    </row>
    <row r="387" spans="1:25" ht="14.25" customHeight="1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58"/>
    </row>
    <row r="388" spans="1:25" ht="14.25" customHeight="1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58"/>
    </row>
    <row r="389" spans="1:25" ht="14.25" customHeight="1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58"/>
      <c r="L389" s="258"/>
      <c r="M389" s="258"/>
      <c r="N389" s="258"/>
      <c r="O389" s="258"/>
      <c r="P389" s="258"/>
      <c r="Q389" s="258"/>
      <c r="R389" s="258"/>
      <c r="S389" s="258"/>
      <c r="T389" s="258"/>
      <c r="U389" s="258"/>
      <c r="V389" s="258"/>
      <c r="W389" s="258"/>
      <c r="X389" s="258"/>
      <c r="Y389" s="258"/>
    </row>
    <row r="390" spans="1:25" ht="14.25" customHeight="1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58"/>
      <c r="L390" s="258"/>
      <c r="M390" s="258"/>
      <c r="N390" s="258"/>
      <c r="O390" s="258"/>
      <c r="P390" s="258"/>
      <c r="Q390" s="258"/>
      <c r="R390" s="258"/>
      <c r="S390" s="258"/>
      <c r="T390" s="258"/>
      <c r="U390" s="258"/>
      <c r="V390" s="258"/>
      <c r="W390" s="258"/>
      <c r="X390" s="258"/>
      <c r="Y390" s="258"/>
    </row>
    <row r="391" spans="1:25" ht="14.25" customHeight="1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58"/>
      <c r="L391" s="258"/>
      <c r="M391" s="258"/>
      <c r="N391" s="258"/>
      <c r="O391" s="258"/>
      <c r="P391" s="258"/>
      <c r="Q391" s="258"/>
      <c r="R391" s="258"/>
      <c r="S391" s="258"/>
      <c r="T391" s="258"/>
      <c r="U391" s="258"/>
      <c r="V391" s="258"/>
      <c r="W391" s="258"/>
      <c r="X391" s="258"/>
      <c r="Y391" s="258"/>
    </row>
    <row r="392" spans="1:25" ht="14.25" customHeight="1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58"/>
      <c r="L392" s="258"/>
      <c r="M392" s="258"/>
      <c r="N392" s="258"/>
      <c r="O392" s="258"/>
      <c r="P392" s="258"/>
      <c r="Q392" s="258"/>
      <c r="R392" s="258"/>
      <c r="S392" s="258"/>
      <c r="T392" s="258"/>
      <c r="U392" s="258"/>
      <c r="V392" s="258"/>
      <c r="W392" s="258"/>
      <c r="X392" s="258"/>
      <c r="Y392" s="258"/>
    </row>
    <row r="393" spans="1:25" ht="14.25" customHeight="1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58"/>
      <c r="L393" s="258"/>
      <c r="M393" s="258"/>
      <c r="N393" s="258"/>
      <c r="O393" s="258"/>
      <c r="P393" s="258"/>
      <c r="Q393" s="258"/>
      <c r="R393" s="258"/>
      <c r="S393" s="258"/>
      <c r="T393" s="258"/>
      <c r="U393" s="258"/>
      <c r="V393" s="258"/>
      <c r="W393" s="258"/>
      <c r="X393" s="258"/>
      <c r="Y393" s="258"/>
    </row>
    <row r="394" spans="1:25" ht="14.25" customHeight="1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58"/>
      <c r="L394" s="258"/>
      <c r="M394" s="258"/>
      <c r="N394" s="258"/>
      <c r="O394" s="258"/>
      <c r="P394" s="258"/>
      <c r="Q394" s="258"/>
      <c r="R394" s="258"/>
      <c r="S394" s="258"/>
      <c r="T394" s="258"/>
      <c r="U394" s="258"/>
      <c r="V394" s="258"/>
      <c r="W394" s="258"/>
      <c r="X394" s="258"/>
      <c r="Y394" s="258"/>
    </row>
    <row r="395" spans="1:25" ht="14.25" customHeight="1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58"/>
      <c r="L395" s="258"/>
      <c r="M395" s="258"/>
      <c r="N395" s="258"/>
      <c r="O395" s="258"/>
      <c r="P395" s="258"/>
      <c r="Q395" s="258"/>
      <c r="R395" s="258"/>
      <c r="S395" s="258"/>
      <c r="T395" s="258"/>
      <c r="U395" s="258"/>
      <c r="V395" s="258"/>
      <c r="W395" s="258"/>
      <c r="X395" s="258"/>
      <c r="Y395" s="258"/>
    </row>
    <row r="396" spans="1:25" ht="14.25" customHeight="1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V396" s="258"/>
      <c r="W396" s="258"/>
      <c r="X396" s="258"/>
      <c r="Y396" s="258"/>
    </row>
    <row r="397" spans="1:25" ht="14.25" customHeight="1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58"/>
      <c r="L397" s="258"/>
      <c r="M397" s="258"/>
      <c r="N397" s="258"/>
      <c r="O397" s="258"/>
      <c r="P397" s="258"/>
      <c r="Q397" s="258"/>
      <c r="R397" s="258"/>
      <c r="S397" s="258"/>
      <c r="T397" s="258"/>
      <c r="U397" s="258"/>
      <c r="V397" s="258"/>
      <c r="W397" s="258"/>
      <c r="X397" s="258"/>
      <c r="Y397" s="258"/>
    </row>
    <row r="398" spans="1:25" ht="14.25" customHeight="1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58"/>
      <c r="L398" s="258"/>
      <c r="M398" s="258"/>
      <c r="N398" s="258"/>
      <c r="O398" s="258"/>
      <c r="P398" s="258"/>
      <c r="Q398" s="258"/>
      <c r="R398" s="258"/>
      <c r="S398" s="258"/>
      <c r="T398" s="258"/>
      <c r="U398" s="258"/>
      <c r="V398" s="258"/>
      <c r="W398" s="258"/>
      <c r="X398" s="258"/>
      <c r="Y398" s="258"/>
    </row>
    <row r="399" spans="1:25" ht="14.25" customHeight="1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  <c r="W399" s="258"/>
      <c r="X399" s="258"/>
      <c r="Y399" s="258"/>
    </row>
    <row r="400" spans="1:25" ht="14.25" customHeight="1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58"/>
      <c r="L400" s="258"/>
      <c r="M400" s="258"/>
      <c r="N400" s="258"/>
      <c r="O400" s="258"/>
      <c r="P400" s="258"/>
      <c r="Q400" s="258"/>
      <c r="R400" s="258"/>
      <c r="S400" s="258"/>
      <c r="T400" s="258"/>
      <c r="U400" s="258"/>
      <c r="V400" s="258"/>
      <c r="W400" s="258"/>
      <c r="X400" s="258"/>
      <c r="Y400" s="258"/>
    </row>
    <row r="401" spans="1:25" ht="14.25" customHeight="1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58"/>
      <c r="L401" s="258"/>
      <c r="M401" s="258"/>
      <c r="N401" s="258"/>
      <c r="O401" s="258"/>
      <c r="P401" s="258"/>
      <c r="Q401" s="258"/>
      <c r="R401" s="258"/>
      <c r="S401" s="258"/>
      <c r="T401" s="258"/>
      <c r="U401" s="258"/>
      <c r="V401" s="258"/>
      <c r="W401" s="258"/>
      <c r="X401" s="258"/>
      <c r="Y401" s="258"/>
    </row>
    <row r="402" spans="1:25" ht="14.25" customHeight="1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V402" s="258"/>
      <c r="W402" s="258"/>
      <c r="X402" s="258"/>
      <c r="Y402" s="258"/>
    </row>
    <row r="403" spans="1:25" ht="14.25" customHeight="1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58"/>
      <c r="L403" s="258"/>
      <c r="M403" s="258"/>
      <c r="N403" s="258"/>
      <c r="O403" s="258"/>
      <c r="P403" s="258"/>
      <c r="Q403" s="258"/>
      <c r="R403" s="258"/>
      <c r="S403" s="258"/>
      <c r="T403" s="258"/>
      <c r="U403" s="258"/>
      <c r="V403" s="258"/>
      <c r="W403" s="258"/>
      <c r="X403" s="258"/>
      <c r="Y403" s="258"/>
    </row>
    <row r="404" spans="1:25" ht="14.25" customHeight="1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58"/>
      <c r="L404" s="258"/>
      <c r="M404" s="258"/>
      <c r="N404" s="258"/>
      <c r="O404" s="258"/>
      <c r="P404" s="258"/>
      <c r="Q404" s="258"/>
      <c r="R404" s="258"/>
      <c r="S404" s="258"/>
      <c r="T404" s="258"/>
      <c r="U404" s="258"/>
      <c r="V404" s="258"/>
      <c r="W404" s="258"/>
      <c r="X404" s="258"/>
      <c r="Y404" s="258"/>
    </row>
    <row r="405" spans="1:25" ht="14.25" customHeight="1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V405" s="258"/>
      <c r="W405" s="258"/>
      <c r="X405" s="258"/>
      <c r="Y405" s="258"/>
    </row>
    <row r="406" spans="1:25" ht="14.25" customHeight="1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58"/>
      <c r="L406" s="258"/>
      <c r="M406" s="258"/>
      <c r="N406" s="258"/>
      <c r="O406" s="258"/>
      <c r="P406" s="258"/>
      <c r="Q406" s="258"/>
      <c r="R406" s="258"/>
      <c r="S406" s="258"/>
      <c r="T406" s="258"/>
      <c r="U406" s="258"/>
      <c r="V406" s="258"/>
      <c r="W406" s="258"/>
      <c r="X406" s="258"/>
      <c r="Y406" s="258"/>
    </row>
    <row r="407" spans="1:25" ht="14.25" customHeight="1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8"/>
      <c r="V407" s="258"/>
      <c r="W407" s="258"/>
      <c r="X407" s="258"/>
      <c r="Y407" s="258"/>
    </row>
    <row r="408" spans="1:25" ht="14.25" customHeight="1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V408" s="258"/>
      <c r="W408" s="258"/>
      <c r="X408" s="258"/>
      <c r="Y408" s="258"/>
    </row>
    <row r="409" spans="1:25" ht="14.25" customHeight="1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58"/>
      <c r="L409" s="258"/>
      <c r="M409" s="258"/>
      <c r="N409" s="258"/>
      <c r="O409" s="258"/>
      <c r="P409" s="258"/>
      <c r="Q409" s="258"/>
      <c r="R409" s="258"/>
      <c r="S409" s="258"/>
      <c r="T409" s="258"/>
      <c r="U409" s="258"/>
      <c r="V409" s="258"/>
      <c r="W409" s="258"/>
      <c r="X409" s="258"/>
      <c r="Y409" s="258"/>
    </row>
    <row r="410" spans="1:25" ht="14.25" customHeight="1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58"/>
      <c r="L410" s="258"/>
      <c r="M410" s="258"/>
      <c r="N410" s="258"/>
      <c r="O410" s="258"/>
      <c r="P410" s="258"/>
      <c r="Q410" s="258"/>
      <c r="R410" s="258"/>
      <c r="S410" s="258"/>
      <c r="T410" s="258"/>
      <c r="U410" s="258"/>
      <c r="V410" s="258"/>
      <c r="W410" s="258"/>
      <c r="X410" s="258"/>
      <c r="Y410" s="258"/>
    </row>
    <row r="411" spans="1:25" ht="14.25" customHeight="1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58"/>
      <c r="L411" s="258"/>
      <c r="M411" s="258"/>
      <c r="N411" s="258"/>
      <c r="O411" s="258"/>
      <c r="P411" s="258"/>
      <c r="Q411" s="258"/>
      <c r="R411" s="258"/>
      <c r="S411" s="258"/>
      <c r="T411" s="258"/>
      <c r="U411" s="258"/>
      <c r="V411" s="258"/>
      <c r="W411" s="258"/>
      <c r="X411" s="258"/>
      <c r="Y411" s="258"/>
    </row>
    <row r="412" spans="1:25" ht="14.25" customHeight="1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58"/>
      <c r="L412" s="258"/>
      <c r="M412" s="258"/>
      <c r="N412" s="258"/>
      <c r="O412" s="258"/>
      <c r="P412" s="258"/>
      <c r="Q412" s="258"/>
      <c r="R412" s="258"/>
      <c r="S412" s="258"/>
      <c r="T412" s="258"/>
      <c r="U412" s="258"/>
      <c r="V412" s="258"/>
      <c r="W412" s="258"/>
      <c r="X412" s="258"/>
      <c r="Y412" s="258"/>
    </row>
    <row r="413" spans="1:25" ht="14.25" customHeight="1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8"/>
    </row>
    <row r="414" spans="1:25" ht="14.25" customHeight="1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V414" s="258"/>
      <c r="W414" s="258"/>
      <c r="X414" s="258"/>
      <c r="Y414" s="258"/>
    </row>
    <row r="415" spans="1:25" ht="14.25" customHeight="1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58"/>
      <c r="L415" s="258"/>
      <c r="M415" s="258"/>
      <c r="N415" s="258"/>
      <c r="O415" s="258"/>
      <c r="P415" s="258"/>
      <c r="Q415" s="258"/>
      <c r="R415" s="258"/>
      <c r="S415" s="258"/>
      <c r="T415" s="258"/>
      <c r="U415" s="258"/>
      <c r="V415" s="258"/>
      <c r="W415" s="258"/>
      <c r="X415" s="258"/>
      <c r="Y415" s="258"/>
    </row>
    <row r="416" spans="1:25" ht="14.25" customHeight="1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58"/>
      <c r="L416" s="258"/>
      <c r="M416" s="258"/>
      <c r="N416" s="258"/>
      <c r="O416" s="258"/>
      <c r="P416" s="258"/>
      <c r="Q416" s="258"/>
      <c r="R416" s="258"/>
      <c r="S416" s="258"/>
      <c r="T416" s="258"/>
      <c r="U416" s="258"/>
      <c r="V416" s="258"/>
      <c r="W416" s="258"/>
      <c r="X416" s="258"/>
      <c r="Y416" s="258"/>
    </row>
    <row r="417" spans="1:25" ht="14.25" customHeight="1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58"/>
      <c r="L417" s="258"/>
      <c r="M417" s="258"/>
      <c r="N417" s="258"/>
      <c r="O417" s="258"/>
      <c r="P417" s="258"/>
      <c r="Q417" s="258"/>
      <c r="R417" s="258"/>
      <c r="S417" s="258"/>
      <c r="T417" s="258"/>
      <c r="U417" s="258"/>
      <c r="V417" s="258"/>
      <c r="W417" s="258"/>
      <c r="X417" s="258"/>
      <c r="Y417" s="258"/>
    </row>
    <row r="418" spans="1:25" ht="14.25" customHeight="1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58"/>
      <c r="L418" s="258"/>
      <c r="M418" s="258"/>
      <c r="N418" s="258"/>
      <c r="O418" s="258"/>
      <c r="P418" s="258"/>
      <c r="Q418" s="258"/>
      <c r="R418" s="258"/>
      <c r="S418" s="258"/>
      <c r="T418" s="258"/>
      <c r="U418" s="258"/>
      <c r="V418" s="258"/>
      <c r="W418" s="258"/>
      <c r="X418" s="258"/>
      <c r="Y418" s="258"/>
    </row>
    <row r="419" spans="1:25" ht="14.25" customHeight="1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58"/>
      <c r="L419" s="258"/>
      <c r="M419" s="258"/>
      <c r="N419" s="258"/>
      <c r="O419" s="258"/>
      <c r="P419" s="258"/>
      <c r="Q419" s="258"/>
      <c r="R419" s="258"/>
      <c r="S419" s="258"/>
      <c r="T419" s="258"/>
      <c r="U419" s="258"/>
      <c r="V419" s="258"/>
      <c r="W419" s="258"/>
      <c r="X419" s="258"/>
      <c r="Y419" s="258"/>
    </row>
    <row r="420" spans="1:25" ht="14.25" customHeight="1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58"/>
      <c r="L420" s="258"/>
      <c r="M420" s="258"/>
      <c r="N420" s="258"/>
      <c r="O420" s="258"/>
      <c r="P420" s="258"/>
      <c r="Q420" s="258"/>
      <c r="R420" s="258"/>
      <c r="S420" s="258"/>
      <c r="T420" s="258"/>
      <c r="U420" s="258"/>
      <c r="V420" s="258"/>
      <c r="W420" s="258"/>
      <c r="X420" s="258"/>
      <c r="Y420" s="258"/>
    </row>
    <row r="421" spans="1:25" ht="14.25" customHeight="1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58"/>
      <c r="L421" s="258"/>
      <c r="M421" s="258"/>
      <c r="N421" s="258"/>
      <c r="O421" s="258"/>
      <c r="P421" s="258"/>
      <c r="Q421" s="258"/>
      <c r="R421" s="258"/>
      <c r="S421" s="258"/>
      <c r="T421" s="258"/>
      <c r="U421" s="258"/>
      <c r="V421" s="258"/>
      <c r="W421" s="258"/>
      <c r="X421" s="258"/>
      <c r="Y421" s="258"/>
    </row>
    <row r="422" spans="1:25" ht="14.25" customHeight="1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58"/>
      <c r="L422" s="258"/>
      <c r="M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X422" s="258"/>
      <c r="Y422" s="258"/>
    </row>
    <row r="423" spans="1:25" ht="14.25" customHeight="1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58"/>
      <c r="L423" s="258"/>
      <c r="M423" s="258"/>
      <c r="N423" s="258"/>
      <c r="O423" s="258"/>
      <c r="P423" s="258"/>
      <c r="Q423" s="258"/>
      <c r="R423" s="258"/>
      <c r="S423" s="258"/>
      <c r="T423" s="258"/>
      <c r="U423" s="258"/>
      <c r="V423" s="258"/>
      <c r="W423" s="258"/>
      <c r="X423" s="258"/>
      <c r="Y423" s="258"/>
    </row>
    <row r="424" spans="1:25" ht="14.25" customHeight="1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58"/>
      <c r="L424" s="258"/>
      <c r="M424" s="258"/>
      <c r="N424" s="258"/>
      <c r="O424" s="258"/>
      <c r="P424" s="258"/>
      <c r="Q424" s="258"/>
      <c r="R424" s="258"/>
      <c r="S424" s="258"/>
      <c r="T424" s="258"/>
      <c r="U424" s="258"/>
      <c r="V424" s="258"/>
      <c r="W424" s="258"/>
      <c r="X424" s="258"/>
      <c r="Y424" s="258"/>
    </row>
    <row r="425" spans="1:25" ht="14.25" customHeight="1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58"/>
      <c r="L425" s="258"/>
      <c r="M425" s="258"/>
      <c r="N425" s="258"/>
      <c r="O425" s="258"/>
      <c r="P425" s="258"/>
      <c r="Q425" s="258"/>
      <c r="R425" s="258"/>
      <c r="S425" s="258"/>
      <c r="T425" s="258"/>
      <c r="U425" s="258"/>
      <c r="V425" s="258"/>
      <c r="W425" s="258"/>
      <c r="X425" s="258"/>
      <c r="Y425" s="258"/>
    </row>
    <row r="426" spans="1:25" ht="14.25" customHeight="1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58"/>
      <c r="L426" s="258"/>
      <c r="M426" s="258"/>
      <c r="N426" s="258"/>
      <c r="O426" s="258"/>
      <c r="P426" s="258"/>
      <c r="Q426" s="258"/>
      <c r="R426" s="258"/>
      <c r="S426" s="258"/>
      <c r="T426" s="258"/>
      <c r="U426" s="258"/>
      <c r="V426" s="258"/>
      <c r="W426" s="258"/>
      <c r="X426" s="258"/>
      <c r="Y426" s="258"/>
    </row>
    <row r="427" spans="1:25" ht="14.25" customHeight="1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58"/>
      <c r="L427" s="258"/>
      <c r="M427" s="258"/>
      <c r="N427" s="258"/>
      <c r="O427" s="258"/>
      <c r="P427" s="258"/>
      <c r="Q427" s="258"/>
      <c r="R427" s="258"/>
      <c r="S427" s="258"/>
      <c r="T427" s="258"/>
      <c r="U427" s="258"/>
      <c r="V427" s="258"/>
      <c r="W427" s="258"/>
      <c r="X427" s="258"/>
      <c r="Y427" s="258"/>
    </row>
    <row r="428" spans="1:25" ht="14.25" customHeight="1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58"/>
      <c r="L428" s="258"/>
      <c r="M428" s="258"/>
      <c r="N428" s="258"/>
      <c r="O428" s="258"/>
      <c r="P428" s="258"/>
      <c r="Q428" s="258"/>
      <c r="R428" s="258"/>
      <c r="S428" s="258"/>
      <c r="T428" s="258"/>
      <c r="U428" s="258"/>
      <c r="V428" s="258"/>
      <c r="W428" s="258"/>
      <c r="X428" s="258"/>
      <c r="Y428" s="258"/>
    </row>
    <row r="429" spans="1:25" ht="14.25" customHeight="1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58"/>
      <c r="L429" s="258"/>
      <c r="M429" s="258"/>
      <c r="N429" s="258"/>
      <c r="O429" s="258"/>
      <c r="P429" s="258"/>
      <c r="Q429" s="258"/>
      <c r="R429" s="258"/>
      <c r="S429" s="258"/>
      <c r="T429" s="258"/>
      <c r="U429" s="258"/>
      <c r="V429" s="258"/>
      <c r="W429" s="258"/>
      <c r="X429" s="258"/>
      <c r="Y429" s="258"/>
    </row>
    <row r="430" spans="1:25" ht="14.25" customHeight="1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58"/>
      <c r="L430" s="258"/>
      <c r="M430" s="258"/>
      <c r="N430" s="258"/>
      <c r="O430" s="258"/>
      <c r="P430" s="258"/>
      <c r="Q430" s="258"/>
      <c r="R430" s="258"/>
      <c r="S430" s="258"/>
      <c r="T430" s="258"/>
      <c r="U430" s="258"/>
      <c r="V430" s="258"/>
      <c r="W430" s="258"/>
      <c r="X430" s="258"/>
      <c r="Y430" s="258"/>
    </row>
    <row r="431" spans="1:25" ht="14.25" customHeight="1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58"/>
      <c r="L431" s="258"/>
      <c r="M431" s="258"/>
      <c r="N431" s="258"/>
      <c r="O431" s="258"/>
      <c r="P431" s="258"/>
      <c r="Q431" s="258"/>
      <c r="R431" s="258"/>
      <c r="S431" s="258"/>
      <c r="T431" s="258"/>
      <c r="U431" s="258"/>
      <c r="V431" s="258"/>
      <c r="W431" s="258"/>
      <c r="X431" s="258"/>
      <c r="Y431" s="258"/>
    </row>
    <row r="432" spans="1:25" ht="14.25" customHeight="1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58"/>
      <c r="L432" s="258"/>
      <c r="M432" s="258"/>
      <c r="N432" s="258"/>
      <c r="O432" s="258"/>
      <c r="P432" s="258"/>
      <c r="Q432" s="258"/>
      <c r="R432" s="258"/>
      <c r="S432" s="258"/>
      <c r="T432" s="258"/>
      <c r="U432" s="258"/>
      <c r="V432" s="258"/>
      <c r="W432" s="258"/>
      <c r="X432" s="258"/>
      <c r="Y432" s="258"/>
    </row>
    <row r="433" spans="1:25" ht="14.25" customHeight="1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58"/>
      <c r="L433" s="258"/>
      <c r="M433" s="258"/>
      <c r="N433" s="258"/>
      <c r="O433" s="258"/>
      <c r="P433" s="258"/>
      <c r="Q433" s="258"/>
      <c r="R433" s="258"/>
      <c r="S433" s="258"/>
      <c r="T433" s="258"/>
      <c r="U433" s="258"/>
      <c r="V433" s="258"/>
      <c r="W433" s="258"/>
      <c r="X433" s="258"/>
      <c r="Y433" s="258"/>
    </row>
    <row r="434" spans="1:25" ht="14.25" customHeight="1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58"/>
      <c r="L434" s="258"/>
      <c r="M434" s="258"/>
      <c r="N434" s="258"/>
      <c r="O434" s="258"/>
      <c r="P434" s="258"/>
      <c r="Q434" s="258"/>
      <c r="R434" s="258"/>
      <c r="S434" s="258"/>
      <c r="T434" s="258"/>
      <c r="U434" s="258"/>
      <c r="V434" s="258"/>
      <c r="W434" s="258"/>
      <c r="X434" s="258"/>
      <c r="Y434" s="258"/>
    </row>
    <row r="435" spans="1:25" ht="14.25" customHeight="1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58"/>
      <c r="L435" s="258"/>
      <c r="M435" s="258"/>
      <c r="N435" s="258"/>
      <c r="O435" s="258"/>
      <c r="P435" s="258"/>
      <c r="Q435" s="258"/>
      <c r="R435" s="258"/>
      <c r="S435" s="258"/>
      <c r="T435" s="258"/>
      <c r="U435" s="258"/>
      <c r="V435" s="258"/>
      <c r="W435" s="258"/>
      <c r="X435" s="258"/>
      <c r="Y435" s="258"/>
    </row>
    <row r="436" spans="1:25" ht="14.25" customHeight="1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58"/>
      <c r="L436" s="258"/>
      <c r="M436" s="258"/>
      <c r="N436" s="258"/>
      <c r="O436" s="258"/>
      <c r="P436" s="258"/>
      <c r="Q436" s="258"/>
      <c r="R436" s="258"/>
      <c r="S436" s="258"/>
      <c r="T436" s="258"/>
      <c r="U436" s="258"/>
      <c r="V436" s="258"/>
      <c r="W436" s="258"/>
      <c r="X436" s="258"/>
      <c r="Y436" s="258"/>
    </row>
    <row r="437" spans="1:25" ht="14.25" customHeight="1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58"/>
      <c r="L437" s="258"/>
      <c r="M437" s="258"/>
      <c r="N437" s="258"/>
      <c r="O437" s="258"/>
      <c r="P437" s="258"/>
      <c r="Q437" s="258"/>
      <c r="R437" s="258"/>
      <c r="S437" s="258"/>
      <c r="T437" s="258"/>
      <c r="U437" s="258"/>
      <c r="V437" s="258"/>
      <c r="W437" s="258"/>
      <c r="X437" s="258"/>
      <c r="Y437" s="258"/>
    </row>
    <row r="438" spans="1:25" ht="14.25" customHeight="1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58"/>
      <c r="L438" s="258"/>
      <c r="M438" s="258"/>
      <c r="N438" s="258"/>
      <c r="O438" s="258"/>
      <c r="P438" s="258"/>
      <c r="Q438" s="258"/>
      <c r="R438" s="258"/>
      <c r="S438" s="258"/>
      <c r="T438" s="258"/>
      <c r="U438" s="258"/>
      <c r="V438" s="258"/>
      <c r="W438" s="258"/>
      <c r="X438" s="258"/>
      <c r="Y438" s="258"/>
    </row>
    <row r="439" spans="1:25" ht="14.25" customHeight="1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58"/>
      <c r="L439" s="258"/>
      <c r="M439" s="258"/>
      <c r="N439" s="258"/>
      <c r="O439" s="258"/>
      <c r="P439" s="258"/>
      <c r="Q439" s="258"/>
      <c r="R439" s="258"/>
      <c r="S439" s="258"/>
      <c r="T439" s="258"/>
      <c r="U439" s="258"/>
      <c r="V439" s="258"/>
      <c r="W439" s="258"/>
      <c r="X439" s="258"/>
      <c r="Y439" s="258"/>
    </row>
    <row r="440" spans="1:25" ht="14.25" customHeight="1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58"/>
      <c r="L440" s="258"/>
      <c r="M440" s="258"/>
      <c r="N440" s="258"/>
      <c r="O440" s="258"/>
      <c r="P440" s="258"/>
      <c r="Q440" s="258"/>
      <c r="R440" s="258"/>
      <c r="S440" s="258"/>
      <c r="T440" s="258"/>
      <c r="U440" s="258"/>
      <c r="V440" s="258"/>
      <c r="W440" s="258"/>
      <c r="X440" s="258"/>
      <c r="Y440" s="258"/>
    </row>
    <row r="441" spans="1:25" ht="14.25" customHeight="1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58"/>
      <c r="L441" s="258"/>
      <c r="M441" s="258"/>
      <c r="N441" s="258"/>
      <c r="O441" s="258"/>
      <c r="P441" s="258"/>
      <c r="Q441" s="258"/>
      <c r="R441" s="258"/>
      <c r="S441" s="258"/>
      <c r="T441" s="258"/>
      <c r="U441" s="258"/>
      <c r="V441" s="258"/>
      <c r="W441" s="258"/>
      <c r="X441" s="258"/>
      <c r="Y441" s="258"/>
    </row>
    <row r="442" spans="1:25" ht="14.25" customHeight="1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58"/>
      <c r="L442" s="258"/>
      <c r="M442" s="258"/>
      <c r="N442" s="258"/>
      <c r="O442" s="258"/>
      <c r="P442" s="258"/>
      <c r="Q442" s="258"/>
      <c r="R442" s="258"/>
      <c r="S442" s="258"/>
      <c r="T442" s="258"/>
      <c r="U442" s="258"/>
      <c r="V442" s="258"/>
      <c r="W442" s="258"/>
      <c r="X442" s="258"/>
      <c r="Y442" s="258"/>
    </row>
    <row r="443" spans="1:25" ht="14.25" customHeight="1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58"/>
      <c r="L443" s="258"/>
      <c r="M443" s="258"/>
      <c r="N443" s="258"/>
      <c r="O443" s="258"/>
      <c r="P443" s="258"/>
      <c r="Q443" s="258"/>
      <c r="R443" s="258"/>
      <c r="S443" s="258"/>
      <c r="T443" s="258"/>
      <c r="U443" s="258"/>
      <c r="V443" s="258"/>
      <c r="W443" s="258"/>
      <c r="X443" s="258"/>
      <c r="Y443" s="258"/>
    </row>
    <row r="444" spans="1:25" ht="14.25" customHeight="1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58"/>
      <c r="L444" s="258"/>
      <c r="M444" s="258"/>
      <c r="N444" s="258"/>
      <c r="O444" s="258"/>
      <c r="P444" s="258"/>
      <c r="Q444" s="258"/>
      <c r="R444" s="258"/>
      <c r="S444" s="258"/>
      <c r="T444" s="258"/>
      <c r="U444" s="258"/>
      <c r="V444" s="258"/>
      <c r="W444" s="258"/>
      <c r="X444" s="258"/>
      <c r="Y444" s="258"/>
    </row>
    <row r="445" spans="1:25" ht="14.25" customHeight="1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58"/>
      <c r="L445" s="258"/>
      <c r="M445" s="258"/>
      <c r="N445" s="258"/>
      <c r="O445" s="258"/>
      <c r="P445" s="258"/>
      <c r="Q445" s="258"/>
      <c r="R445" s="258"/>
      <c r="S445" s="258"/>
      <c r="T445" s="258"/>
      <c r="U445" s="258"/>
      <c r="V445" s="258"/>
      <c r="W445" s="258"/>
      <c r="X445" s="258"/>
      <c r="Y445" s="258"/>
    </row>
    <row r="446" spans="1:25" ht="14.25" customHeight="1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58"/>
      <c r="L446" s="258"/>
      <c r="M446" s="258"/>
      <c r="N446" s="258"/>
      <c r="O446" s="258"/>
      <c r="P446" s="258"/>
      <c r="Q446" s="258"/>
      <c r="R446" s="258"/>
      <c r="S446" s="258"/>
      <c r="T446" s="258"/>
      <c r="U446" s="258"/>
      <c r="V446" s="258"/>
      <c r="W446" s="258"/>
      <c r="X446" s="258"/>
      <c r="Y446" s="258"/>
    </row>
    <row r="447" spans="1:25" ht="14.25" customHeight="1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58"/>
      <c r="L447" s="258"/>
      <c r="M447" s="258"/>
      <c r="N447" s="258"/>
      <c r="O447" s="258"/>
      <c r="P447" s="258"/>
      <c r="Q447" s="258"/>
      <c r="R447" s="258"/>
      <c r="S447" s="258"/>
      <c r="T447" s="258"/>
      <c r="U447" s="258"/>
      <c r="V447" s="258"/>
      <c r="W447" s="258"/>
      <c r="X447" s="258"/>
      <c r="Y447" s="258"/>
    </row>
    <row r="448" spans="1:25" ht="14.25" customHeight="1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58"/>
      <c r="L448" s="258"/>
      <c r="M448" s="258"/>
      <c r="N448" s="258"/>
      <c r="O448" s="258"/>
      <c r="P448" s="258"/>
      <c r="Q448" s="258"/>
      <c r="R448" s="258"/>
      <c r="S448" s="258"/>
      <c r="T448" s="258"/>
      <c r="U448" s="258"/>
      <c r="V448" s="258"/>
      <c r="W448" s="258"/>
      <c r="X448" s="258"/>
      <c r="Y448" s="258"/>
    </row>
    <row r="449" spans="1:25" ht="14.25" customHeight="1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58"/>
      <c r="L449" s="258"/>
      <c r="M449" s="258"/>
      <c r="N449" s="258"/>
      <c r="O449" s="258"/>
      <c r="P449" s="258"/>
      <c r="Q449" s="258"/>
      <c r="R449" s="258"/>
      <c r="S449" s="258"/>
      <c r="T449" s="258"/>
      <c r="U449" s="258"/>
      <c r="V449" s="258"/>
      <c r="W449" s="258"/>
      <c r="X449" s="258"/>
      <c r="Y449" s="258"/>
    </row>
    <row r="450" spans="1:25" ht="14.25" customHeight="1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58"/>
      <c r="L450" s="258"/>
      <c r="M450" s="258"/>
      <c r="N450" s="258"/>
      <c r="O450" s="258"/>
      <c r="P450" s="258"/>
      <c r="Q450" s="258"/>
      <c r="R450" s="258"/>
      <c r="S450" s="258"/>
      <c r="T450" s="258"/>
      <c r="U450" s="258"/>
      <c r="V450" s="258"/>
      <c r="W450" s="258"/>
      <c r="X450" s="258"/>
      <c r="Y450" s="258"/>
    </row>
    <row r="451" spans="1:25" ht="14.25" customHeight="1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58"/>
      <c r="L451" s="258"/>
      <c r="M451" s="258"/>
      <c r="N451" s="258"/>
      <c r="O451" s="258"/>
      <c r="P451" s="258"/>
      <c r="Q451" s="258"/>
      <c r="R451" s="258"/>
      <c r="S451" s="258"/>
      <c r="T451" s="258"/>
      <c r="U451" s="258"/>
      <c r="V451" s="258"/>
      <c r="W451" s="258"/>
      <c r="X451" s="258"/>
      <c r="Y451" s="258"/>
    </row>
    <row r="452" spans="1:25" ht="14.25" customHeight="1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58"/>
      <c r="L452" s="258"/>
      <c r="M452" s="258"/>
      <c r="N452" s="258"/>
      <c r="O452" s="258"/>
      <c r="P452" s="258"/>
      <c r="Q452" s="258"/>
      <c r="R452" s="258"/>
      <c r="S452" s="258"/>
      <c r="T452" s="258"/>
      <c r="U452" s="258"/>
      <c r="V452" s="258"/>
      <c r="W452" s="258"/>
      <c r="X452" s="258"/>
      <c r="Y452" s="258"/>
    </row>
    <row r="453" spans="1:25" ht="14.25" customHeight="1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58"/>
      <c r="L453" s="258"/>
      <c r="M453" s="258"/>
      <c r="N453" s="258"/>
      <c r="O453" s="258"/>
      <c r="P453" s="258"/>
      <c r="Q453" s="258"/>
      <c r="R453" s="258"/>
      <c r="S453" s="258"/>
      <c r="T453" s="258"/>
      <c r="U453" s="258"/>
      <c r="V453" s="258"/>
      <c r="W453" s="258"/>
      <c r="X453" s="258"/>
      <c r="Y453" s="258"/>
    </row>
    <row r="454" spans="1:25" ht="14.25" customHeight="1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58"/>
      <c r="L454" s="258"/>
      <c r="M454" s="258"/>
      <c r="N454" s="258"/>
      <c r="O454" s="258"/>
      <c r="P454" s="258"/>
      <c r="Q454" s="258"/>
      <c r="R454" s="258"/>
      <c r="S454" s="258"/>
      <c r="T454" s="258"/>
      <c r="U454" s="258"/>
      <c r="V454" s="258"/>
      <c r="W454" s="258"/>
      <c r="X454" s="258"/>
      <c r="Y454" s="258"/>
    </row>
    <row r="455" spans="1:25" ht="14.25" customHeight="1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58"/>
      <c r="L455" s="258"/>
      <c r="M455" s="258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X455" s="258"/>
      <c r="Y455" s="258"/>
    </row>
    <row r="456" spans="1:25" ht="14.25" customHeight="1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58"/>
      <c r="L456" s="258"/>
      <c r="M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</row>
    <row r="457" spans="1:25" ht="14.25" customHeight="1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58"/>
      <c r="L457" s="258"/>
      <c r="M457" s="258"/>
      <c r="N457" s="258"/>
      <c r="O457" s="258"/>
      <c r="P457" s="258"/>
      <c r="Q457" s="258"/>
      <c r="R457" s="258"/>
      <c r="S457" s="258"/>
      <c r="T457" s="258"/>
      <c r="U457" s="258"/>
      <c r="V457" s="258"/>
      <c r="W457" s="258"/>
      <c r="X457" s="258"/>
      <c r="Y457" s="258"/>
    </row>
    <row r="458" spans="1:25" ht="14.25" customHeight="1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58"/>
      <c r="L458" s="258"/>
      <c r="M458" s="258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X458" s="258"/>
      <c r="Y458" s="258"/>
    </row>
    <row r="459" spans="1:25" ht="14.25" customHeight="1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58"/>
      <c r="L459" s="258"/>
      <c r="M459" s="258"/>
      <c r="N459" s="258"/>
      <c r="O459" s="258"/>
      <c r="P459" s="258"/>
      <c r="Q459" s="258"/>
      <c r="R459" s="258"/>
      <c r="S459" s="258"/>
      <c r="T459" s="258"/>
      <c r="U459" s="258"/>
      <c r="V459" s="258"/>
      <c r="W459" s="258"/>
      <c r="X459" s="258"/>
      <c r="Y459" s="258"/>
    </row>
    <row r="460" spans="1:25" ht="14.25" customHeight="1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58"/>
      <c r="L460" s="258"/>
      <c r="M460" s="258"/>
      <c r="N460" s="258"/>
      <c r="O460" s="258"/>
      <c r="P460" s="258"/>
      <c r="Q460" s="258"/>
      <c r="R460" s="258"/>
      <c r="S460" s="258"/>
      <c r="T460" s="258"/>
      <c r="U460" s="258"/>
      <c r="V460" s="258"/>
      <c r="W460" s="258"/>
      <c r="X460" s="258"/>
      <c r="Y460" s="258"/>
    </row>
    <row r="461" spans="1:25" ht="14.25" customHeight="1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58"/>
      <c r="L461" s="258"/>
      <c r="M461" s="258"/>
      <c r="N461" s="258"/>
      <c r="O461" s="258"/>
      <c r="P461" s="258"/>
      <c r="Q461" s="258"/>
      <c r="R461" s="258"/>
      <c r="S461" s="258"/>
      <c r="T461" s="258"/>
      <c r="U461" s="258"/>
      <c r="V461" s="258"/>
      <c r="W461" s="258"/>
      <c r="X461" s="258"/>
      <c r="Y461" s="258"/>
    </row>
    <row r="462" spans="1:25" ht="14.25" customHeight="1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58"/>
      <c r="L462" s="258"/>
      <c r="M462" s="258"/>
      <c r="N462" s="258"/>
      <c r="O462" s="258"/>
      <c r="P462" s="258"/>
      <c r="Q462" s="258"/>
      <c r="R462" s="258"/>
      <c r="S462" s="258"/>
      <c r="T462" s="258"/>
      <c r="U462" s="258"/>
      <c r="V462" s="258"/>
      <c r="W462" s="258"/>
      <c r="X462" s="258"/>
      <c r="Y462" s="258"/>
    </row>
    <row r="463" spans="1:25" ht="14.25" customHeight="1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58"/>
      <c r="L463" s="258"/>
      <c r="M463" s="258"/>
      <c r="N463" s="258"/>
      <c r="O463" s="258"/>
      <c r="P463" s="258"/>
      <c r="Q463" s="258"/>
      <c r="R463" s="258"/>
      <c r="S463" s="258"/>
      <c r="T463" s="258"/>
      <c r="U463" s="258"/>
      <c r="V463" s="258"/>
      <c r="W463" s="258"/>
      <c r="X463" s="258"/>
      <c r="Y463" s="258"/>
    </row>
    <row r="464" spans="1:25" ht="14.25" customHeight="1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58"/>
      <c r="L464" s="258"/>
      <c r="M464" s="258"/>
      <c r="N464" s="258"/>
      <c r="O464" s="258"/>
      <c r="P464" s="258"/>
      <c r="Q464" s="258"/>
      <c r="R464" s="258"/>
      <c r="S464" s="258"/>
      <c r="T464" s="258"/>
      <c r="U464" s="258"/>
      <c r="V464" s="258"/>
      <c r="W464" s="258"/>
      <c r="X464" s="258"/>
      <c r="Y464" s="258"/>
    </row>
    <row r="465" spans="1:25" ht="14.25" customHeight="1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58"/>
      <c r="L465" s="258"/>
      <c r="M465" s="258"/>
      <c r="N465" s="258"/>
      <c r="O465" s="258"/>
      <c r="P465" s="258"/>
      <c r="Q465" s="258"/>
      <c r="R465" s="258"/>
      <c r="S465" s="258"/>
      <c r="T465" s="258"/>
      <c r="U465" s="258"/>
      <c r="V465" s="258"/>
      <c r="W465" s="258"/>
      <c r="X465" s="258"/>
      <c r="Y465" s="258"/>
    </row>
    <row r="466" spans="1:25" ht="14.25" customHeight="1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58"/>
      <c r="L466" s="258"/>
      <c r="M466" s="258"/>
      <c r="N466" s="258"/>
      <c r="O466" s="258"/>
      <c r="P466" s="258"/>
      <c r="Q466" s="258"/>
      <c r="R466" s="258"/>
      <c r="S466" s="258"/>
      <c r="T466" s="258"/>
      <c r="U466" s="258"/>
      <c r="V466" s="258"/>
      <c r="W466" s="258"/>
      <c r="X466" s="258"/>
      <c r="Y466" s="258"/>
    </row>
    <row r="467" spans="1:25" ht="14.25" customHeight="1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58"/>
      <c r="L467" s="258"/>
      <c r="M467" s="258"/>
      <c r="N467" s="258"/>
      <c r="O467" s="258"/>
      <c r="P467" s="258"/>
      <c r="Q467" s="258"/>
      <c r="R467" s="258"/>
      <c r="S467" s="258"/>
      <c r="T467" s="258"/>
      <c r="U467" s="258"/>
      <c r="V467" s="258"/>
      <c r="W467" s="258"/>
      <c r="X467" s="258"/>
      <c r="Y467" s="258"/>
    </row>
    <row r="468" spans="1:25" ht="14.25" customHeight="1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58"/>
      <c r="L468" s="258"/>
      <c r="M468" s="258"/>
      <c r="N468" s="258"/>
      <c r="O468" s="258"/>
      <c r="P468" s="258"/>
      <c r="Q468" s="258"/>
      <c r="R468" s="258"/>
      <c r="S468" s="258"/>
      <c r="T468" s="258"/>
      <c r="U468" s="258"/>
      <c r="V468" s="258"/>
      <c r="W468" s="258"/>
      <c r="X468" s="258"/>
      <c r="Y468" s="258"/>
    </row>
    <row r="469" spans="1:25" ht="14.25" customHeight="1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58"/>
      <c r="L469" s="258"/>
      <c r="M469" s="258"/>
      <c r="N469" s="258"/>
      <c r="O469" s="258"/>
      <c r="P469" s="258"/>
      <c r="Q469" s="258"/>
      <c r="R469" s="258"/>
      <c r="S469" s="258"/>
      <c r="T469" s="258"/>
      <c r="U469" s="258"/>
      <c r="V469" s="258"/>
      <c r="W469" s="258"/>
      <c r="X469" s="258"/>
      <c r="Y469" s="258"/>
    </row>
    <row r="470" spans="1:25" ht="14.25" customHeight="1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58"/>
      <c r="L470" s="258"/>
      <c r="M470" s="258"/>
      <c r="N470" s="258"/>
      <c r="O470" s="258"/>
      <c r="P470" s="258"/>
      <c r="Q470" s="258"/>
      <c r="R470" s="258"/>
      <c r="S470" s="258"/>
      <c r="T470" s="258"/>
      <c r="U470" s="258"/>
      <c r="V470" s="258"/>
      <c r="W470" s="258"/>
      <c r="X470" s="258"/>
      <c r="Y470" s="258"/>
    </row>
    <row r="471" spans="1:25" ht="14.25" customHeight="1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58"/>
      <c r="L471" s="258"/>
      <c r="M471" s="258"/>
      <c r="N471" s="258"/>
      <c r="O471" s="258"/>
      <c r="P471" s="258"/>
      <c r="Q471" s="258"/>
      <c r="R471" s="258"/>
      <c r="S471" s="258"/>
      <c r="T471" s="258"/>
      <c r="U471" s="258"/>
      <c r="V471" s="258"/>
      <c r="W471" s="258"/>
      <c r="X471" s="258"/>
      <c r="Y471" s="258"/>
    </row>
    <row r="472" spans="1:25" ht="14.25" customHeight="1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58"/>
      <c r="L472" s="258"/>
      <c r="M472" s="258"/>
      <c r="N472" s="258"/>
      <c r="O472" s="258"/>
      <c r="P472" s="258"/>
      <c r="Q472" s="258"/>
      <c r="R472" s="258"/>
      <c r="S472" s="258"/>
      <c r="T472" s="258"/>
      <c r="U472" s="258"/>
      <c r="V472" s="258"/>
      <c r="W472" s="258"/>
      <c r="X472" s="258"/>
      <c r="Y472" s="258"/>
    </row>
    <row r="473" spans="1:25" ht="14.25" customHeight="1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58"/>
      <c r="L473" s="258"/>
      <c r="M473" s="258"/>
      <c r="N473" s="258"/>
      <c r="O473" s="258"/>
      <c r="P473" s="258"/>
      <c r="Q473" s="258"/>
      <c r="R473" s="258"/>
      <c r="S473" s="258"/>
      <c r="T473" s="258"/>
      <c r="U473" s="258"/>
      <c r="V473" s="258"/>
      <c r="W473" s="258"/>
      <c r="X473" s="258"/>
      <c r="Y473" s="258"/>
    </row>
    <row r="474" spans="1:25" ht="14.25" customHeight="1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58"/>
      <c r="L474" s="258"/>
      <c r="M474" s="258"/>
      <c r="N474" s="258"/>
      <c r="O474" s="258"/>
      <c r="P474" s="258"/>
      <c r="Q474" s="258"/>
      <c r="R474" s="258"/>
      <c r="S474" s="258"/>
      <c r="T474" s="258"/>
      <c r="U474" s="258"/>
      <c r="V474" s="258"/>
      <c r="W474" s="258"/>
      <c r="X474" s="258"/>
      <c r="Y474" s="258"/>
    </row>
    <row r="475" spans="1:25" ht="14.25" customHeight="1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58"/>
      <c r="L475" s="258"/>
      <c r="M475" s="258"/>
      <c r="N475" s="258"/>
      <c r="O475" s="258"/>
      <c r="P475" s="258"/>
      <c r="Q475" s="258"/>
      <c r="R475" s="258"/>
      <c r="S475" s="258"/>
      <c r="T475" s="258"/>
      <c r="U475" s="258"/>
      <c r="V475" s="258"/>
      <c r="W475" s="258"/>
      <c r="X475" s="258"/>
      <c r="Y475" s="258"/>
    </row>
    <row r="476" spans="1:25" ht="14.25" customHeight="1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58"/>
      <c r="L476" s="258"/>
      <c r="M476" s="258"/>
      <c r="N476" s="258"/>
      <c r="O476" s="258"/>
      <c r="P476" s="258"/>
      <c r="Q476" s="258"/>
      <c r="R476" s="258"/>
      <c r="S476" s="258"/>
      <c r="T476" s="258"/>
      <c r="U476" s="258"/>
      <c r="V476" s="258"/>
      <c r="W476" s="258"/>
      <c r="X476" s="258"/>
      <c r="Y476" s="258"/>
    </row>
    <row r="477" spans="1:25" ht="14.25" customHeight="1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58"/>
      <c r="L477" s="258"/>
      <c r="M477" s="258"/>
      <c r="N477" s="258"/>
      <c r="O477" s="258"/>
      <c r="P477" s="258"/>
      <c r="Q477" s="258"/>
      <c r="R477" s="258"/>
      <c r="S477" s="258"/>
      <c r="T477" s="258"/>
      <c r="U477" s="258"/>
      <c r="V477" s="258"/>
      <c r="W477" s="258"/>
      <c r="X477" s="258"/>
      <c r="Y477" s="258"/>
    </row>
    <row r="478" spans="1:25" ht="14.25" customHeight="1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58"/>
      <c r="L478" s="258"/>
      <c r="M478" s="258"/>
      <c r="N478" s="258"/>
      <c r="O478" s="258"/>
      <c r="P478" s="258"/>
      <c r="Q478" s="258"/>
      <c r="R478" s="258"/>
      <c r="S478" s="258"/>
      <c r="T478" s="258"/>
      <c r="U478" s="258"/>
      <c r="V478" s="258"/>
      <c r="W478" s="258"/>
      <c r="X478" s="258"/>
      <c r="Y478" s="258"/>
    </row>
    <row r="479" spans="1:25" ht="14.25" customHeight="1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58"/>
      <c r="L479" s="258"/>
      <c r="M479" s="258"/>
      <c r="N479" s="258"/>
      <c r="O479" s="258"/>
      <c r="P479" s="258"/>
      <c r="Q479" s="258"/>
      <c r="R479" s="258"/>
      <c r="S479" s="258"/>
      <c r="T479" s="258"/>
      <c r="U479" s="258"/>
      <c r="V479" s="258"/>
      <c r="W479" s="258"/>
      <c r="X479" s="258"/>
      <c r="Y479" s="258"/>
    </row>
    <row r="480" spans="1:25" ht="14.25" customHeight="1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58"/>
      <c r="L480" s="258"/>
      <c r="M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X480" s="258"/>
      <c r="Y480" s="258"/>
    </row>
    <row r="481" spans="1:25" ht="14.25" customHeight="1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58"/>
      <c r="L481" s="258"/>
      <c r="M481" s="258"/>
      <c r="N481" s="258"/>
      <c r="O481" s="258"/>
      <c r="P481" s="258"/>
      <c r="Q481" s="258"/>
      <c r="R481" s="258"/>
      <c r="S481" s="258"/>
      <c r="T481" s="258"/>
      <c r="U481" s="258"/>
      <c r="V481" s="258"/>
      <c r="W481" s="258"/>
      <c r="X481" s="258"/>
      <c r="Y481" s="258"/>
    </row>
    <row r="482" spans="1:25" ht="14.25" customHeight="1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58"/>
      <c r="L482" s="258"/>
      <c r="M482" s="258"/>
      <c r="N482" s="258"/>
      <c r="O482" s="258"/>
      <c r="P482" s="258"/>
      <c r="Q482" s="258"/>
      <c r="R482" s="258"/>
      <c r="S482" s="258"/>
      <c r="T482" s="258"/>
      <c r="U482" s="258"/>
      <c r="V482" s="258"/>
      <c r="W482" s="258"/>
      <c r="X482" s="258"/>
      <c r="Y482" s="258"/>
    </row>
    <row r="483" spans="1:25" ht="14.25" customHeight="1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58"/>
      <c r="L483" s="258"/>
      <c r="M483" s="258"/>
      <c r="N483" s="258"/>
      <c r="O483" s="258"/>
      <c r="P483" s="258"/>
      <c r="Q483" s="258"/>
      <c r="R483" s="258"/>
      <c r="S483" s="258"/>
      <c r="T483" s="258"/>
      <c r="U483" s="258"/>
      <c r="V483" s="258"/>
      <c r="W483" s="258"/>
      <c r="X483" s="258"/>
      <c r="Y483" s="258"/>
    </row>
    <row r="484" spans="1:25" ht="14.25" customHeight="1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58"/>
      <c r="L484" s="258"/>
      <c r="M484" s="258"/>
      <c r="N484" s="258"/>
      <c r="O484" s="258"/>
      <c r="P484" s="258"/>
      <c r="Q484" s="258"/>
      <c r="R484" s="258"/>
      <c r="S484" s="258"/>
      <c r="T484" s="258"/>
      <c r="U484" s="258"/>
      <c r="V484" s="258"/>
      <c r="W484" s="258"/>
      <c r="X484" s="258"/>
      <c r="Y484" s="258"/>
    </row>
    <row r="485" spans="1:25" ht="14.25" customHeight="1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58"/>
      <c r="L485" s="258"/>
      <c r="M485" s="258"/>
      <c r="N485" s="258"/>
      <c r="O485" s="258"/>
      <c r="P485" s="258"/>
      <c r="Q485" s="258"/>
      <c r="R485" s="258"/>
      <c r="S485" s="258"/>
      <c r="T485" s="258"/>
      <c r="U485" s="258"/>
      <c r="V485" s="258"/>
      <c r="W485" s="258"/>
      <c r="X485" s="258"/>
      <c r="Y485" s="258"/>
    </row>
    <row r="486" spans="1:25" ht="14.25" customHeight="1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58"/>
      <c r="L486" s="258"/>
      <c r="M486" s="258"/>
      <c r="N486" s="258"/>
      <c r="O486" s="258"/>
      <c r="P486" s="258"/>
      <c r="Q486" s="258"/>
      <c r="R486" s="258"/>
      <c r="S486" s="258"/>
      <c r="T486" s="258"/>
      <c r="U486" s="258"/>
      <c r="V486" s="258"/>
      <c r="W486" s="258"/>
      <c r="X486" s="258"/>
      <c r="Y486" s="258"/>
    </row>
    <row r="487" spans="1:25" ht="14.25" customHeight="1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58"/>
      <c r="L487" s="258"/>
      <c r="M487" s="258"/>
      <c r="N487" s="258"/>
      <c r="O487" s="258"/>
      <c r="P487" s="258"/>
      <c r="Q487" s="258"/>
      <c r="R487" s="258"/>
      <c r="S487" s="258"/>
      <c r="T487" s="258"/>
      <c r="U487" s="258"/>
      <c r="V487" s="258"/>
      <c r="W487" s="258"/>
      <c r="X487" s="258"/>
      <c r="Y487" s="258"/>
    </row>
    <row r="488" spans="1:25" ht="14.25" customHeight="1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58"/>
      <c r="L488" s="258"/>
      <c r="M488" s="258"/>
      <c r="N488" s="258"/>
      <c r="O488" s="258"/>
      <c r="P488" s="258"/>
      <c r="Q488" s="258"/>
      <c r="R488" s="258"/>
      <c r="S488" s="258"/>
      <c r="T488" s="258"/>
      <c r="U488" s="258"/>
      <c r="V488" s="258"/>
      <c r="W488" s="258"/>
      <c r="X488" s="258"/>
      <c r="Y488" s="258"/>
    </row>
    <row r="489" spans="1:25" ht="14.25" customHeight="1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58"/>
      <c r="L489" s="258"/>
      <c r="M489" s="258"/>
      <c r="N489" s="258"/>
      <c r="O489" s="258"/>
      <c r="P489" s="258"/>
      <c r="Q489" s="258"/>
      <c r="R489" s="258"/>
      <c r="S489" s="258"/>
      <c r="T489" s="258"/>
      <c r="U489" s="258"/>
      <c r="V489" s="258"/>
      <c r="W489" s="258"/>
      <c r="X489" s="258"/>
      <c r="Y489" s="258"/>
    </row>
    <row r="490" spans="1:25" ht="14.25" customHeight="1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58"/>
      <c r="L490" s="258"/>
      <c r="M490" s="258"/>
      <c r="N490" s="258"/>
      <c r="O490" s="258"/>
      <c r="P490" s="258"/>
      <c r="Q490" s="258"/>
      <c r="R490" s="258"/>
      <c r="S490" s="258"/>
      <c r="T490" s="258"/>
      <c r="U490" s="258"/>
      <c r="V490" s="258"/>
      <c r="W490" s="258"/>
      <c r="X490" s="258"/>
      <c r="Y490" s="258"/>
    </row>
    <row r="491" spans="1:25" ht="14.25" customHeight="1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58"/>
      <c r="L491" s="258"/>
      <c r="M491" s="258"/>
      <c r="N491" s="258"/>
      <c r="O491" s="258"/>
      <c r="P491" s="258"/>
      <c r="Q491" s="258"/>
      <c r="R491" s="258"/>
      <c r="S491" s="258"/>
      <c r="T491" s="258"/>
      <c r="U491" s="258"/>
      <c r="V491" s="258"/>
      <c r="W491" s="258"/>
      <c r="X491" s="258"/>
      <c r="Y491" s="258"/>
    </row>
    <row r="492" spans="1:25" ht="14.25" customHeight="1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58"/>
      <c r="L492" s="258"/>
      <c r="M492" s="258"/>
      <c r="N492" s="258"/>
      <c r="O492" s="258"/>
      <c r="P492" s="258"/>
      <c r="Q492" s="258"/>
      <c r="R492" s="258"/>
      <c r="S492" s="258"/>
      <c r="T492" s="258"/>
      <c r="U492" s="258"/>
      <c r="V492" s="258"/>
      <c r="W492" s="258"/>
      <c r="X492" s="258"/>
      <c r="Y492" s="258"/>
    </row>
    <row r="493" spans="1:25" ht="14.25" customHeight="1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58"/>
      <c r="L493" s="258"/>
      <c r="M493" s="258"/>
      <c r="N493" s="258"/>
      <c r="O493" s="258"/>
      <c r="P493" s="258"/>
      <c r="Q493" s="258"/>
      <c r="R493" s="258"/>
      <c r="S493" s="258"/>
      <c r="T493" s="258"/>
      <c r="U493" s="258"/>
      <c r="V493" s="258"/>
      <c r="W493" s="258"/>
      <c r="X493" s="258"/>
      <c r="Y493" s="258"/>
    </row>
    <row r="494" spans="1:25" ht="14.25" customHeight="1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58"/>
      <c r="L494" s="258"/>
      <c r="M494" s="258"/>
      <c r="N494" s="258"/>
      <c r="O494" s="258"/>
      <c r="P494" s="258"/>
      <c r="Q494" s="258"/>
      <c r="R494" s="258"/>
      <c r="S494" s="258"/>
      <c r="T494" s="258"/>
      <c r="U494" s="258"/>
      <c r="V494" s="258"/>
      <c r="W494" s="258"/>
      <c r="X494" s="258"/>
      <c r="Y494" s="258"/>
    </row>
    <row r="495" spans="1:25" ht="14.25" customHeight="1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58"/>
      <c r="L495" s="258"/>
      <c r="M495" s="258"/>
      <c r="N495" s="258"/>
      <c r="O495" s="258"/>
      <c r="P495" s="258"/>
      <c r="Q495" s="258"/>
      <c r="R495" s="258"/>
      <c r="S495" s="258"/>
      <c r="T495" s="258"/>
      <c r="U495" s="258"/>
      <c r="V495" s="258"/>
      <c r="W495" s="258"/>
      <c r="X495" s="258"/>
      <c r="Y495" s="258"/>
    </row>
    <row r="496" spans="1:25" ht="14.25" customHeight="1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58"/>
      <c r="L496" s="258"/>
      <c r="M496" s="258"/>
      <c r="N496" s="258"/>
      <c r="O496" s="258"/>
      <c r="P496" s="258"/>
      <c r="Q496" s="258"/>
      <c r="R496" s="258"/>
      <c r="S496" s="258"/>
      <c r="T496" s="258"/>
      <c r="U496" s="258"/>
      <c r="V496" s="258"/>
      <c r="W496" s="258"/>
      <c r="X496" s="258"/>
      <c r="Y496" s="258"/>
    </row>
    <row r="497" spans="1:25" ht="14.25" customHeight="1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58"/>
      <c r="L497" s="258"/>
      <c r="M497" s="258"/>
      <c r="N497" s="258"/>
      <c r="O497" s="258"/>
      <c r="P497" s="258"/>
      <c r="Q497" s="258"/>
      <c r="R497" s="258"/>
      <c r="S497" s="258"/>
      <c r="T497" s="258"/>
      <c r="U497" s="258"/>
      <c r="V497" s="258"/>
      <c r="W497" s="258"/>
      <c r="X497" s="258"/>
      <c r="Y497" s="258"/>
    </row>
    <row r="498" spans="1:25" ht="14.25" customHeight="1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58"/>
      <c r="L498" s="258"/>
      <c r="M498" s="258"/>
      <c r="N498" s="258"/>
      <c r="O498" s="258"/>
      <c r="P498" s="258"/>
      <c r="Q498" s="258"/>
      <c r="R498" s="258"/>
      <c r="S498" s="258"/>
      <c r="T498" s="258"/>
      <c r="U498" s="258"/>
      <c r="V498" s="258"/>
      <c r="W498" s="258"/>
      <c r="X498" s="258"/>
      <c r="Y498" s="258"/>
    </row>
    <row r="499" spans="1:25" ht="14.25" customHeight="1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58"/>
      <c r="L499" s="258"/>
      <c r="M499" s="258"/>
      <c r="N499" s="258"/>
      <c r="O499" s="258"/>
      <c r="P499" s="258"/>
      <c r="Q499" s="258"/>
      <c r="R499" s="258"/>
      <c r="S499" s="258"/>
      <c r="T499" s="258"/>
      <c r="U499" s="258"/>
      <c r="V499" s="258"/>
      <c r="W499" s="258"/>
      <c r="X499" s="258"/>
      <c r="Y499" s="258"/>
    </row>
    <row r="500" spans="1:25" ht="14.25" customHeight="1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58"/>
      <c r="L500" s="258"/>
      <c r="M500" s="258"/>
      <c r="N500" s="258"/>
      <c r="O500" s="258"/>
      <c r="P500" s="258"/>
      <c r="Q500" s="258"/>
      <c r="R500" s="258"/>
      <c r="S500" s="258"/>
      <c r="T500" s="258"/>
      <c r="U500" s="258"/>
      <c r="V500" s="258"/>
      <c r="W500" s="258"/>
      <c r="X500" s="258"/>
      <c r="Y500" s="258"/>
    </row>
    <row r="501" spans="1:25" ht="14.25" customHeight="1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58"/>
      <c r="L501" s="258"/>
      <c r="M501" s="258"/>
      <c r="N501" s="258"/>
      <c r="O501" s="258"/>
      <c r="P501" s="258"/>
      <c r="Q501" s="258"/>
      <c r="R501" s="258"/>
      <c r="S501" s="258"/>
      <c r="T501" s="258"/>
      <c r="U501" s="258"/>
      <c r="V501" s="258"/>
      <c r="W501" s="258"/>
      <c r="X501" s="258"/>
      <c r="Y501" s="258"/>
    </row>
    <row r="502" spans="1:25" ht="14.25" customHeight="1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58"/>
      <c r="L502" s="258"/>
      <c r="M502" s="258"/>
      <c r="N502" s="258"/>
      <c r="O502" s="258"/>
      <c r="P502" s="258"/>
      <c r="Q502" s="258"/>
      <c r="R502" s="258"/>
      <c r="S502" s="258"/>
      <c r="T502" s="258"/>
      <c r="U502" s="258"/>
      <c r="V502" s="258"/>
      <c r="W502" s="258"/>
      <c r="X502" s="258"/>
      <c r="Y502" s="258"/>
    </row>
    <row r="503" spans="1:25" ht="14.25" customHeight="1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58"/>
      <c r="L503" s="258"/>
      <c r="M503" s="258"/>
      <c r="N503" s="258"/>
      <c r="O503" s="258"/>
      <c r="P503" s="258"/>
      <c r="Q503" s="258"/>
      <c r="R503" s="258"/>
      <c r="S503" s="258"/>
      <c r="T503" s="258"/>
      <c r="U503" s="258"/>
      <c r="V503" s="258"/>
      <c r="W503" s="258"/>
      <c r="X503" s="258"/>
      <c r="Y503" s="258"/>
    </row>
    <row r="504" spans="1:25" ht="14.25" customHeight="1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58"/>
      <c r="L504" s="258"/>
      <c r="M504" s="258"/>
      <c r="N504" s="258"/>
      <c r="O504" s="258"/>
      <c r="P504" s="258"/>
      <c r="Q504" s="258"/>
      <c r="R504" s="258"/>
      <c r="S504" s="258"/>
      <c r="T504" s="258"/>
      <c r="U504" s="258"/>
      <c r="V504" s="258"/>
      <c r="W504" s="258"/>
      <c r="X504" s="258"/>
      <c r="Y504" s="258"/>
    </row>
    <row r="505" spans="1:25" ht="14.25" customHeight="1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58"/>
      <c r="L505" s="258"/>
      <c r="M505" s="258"/>
      <c r="N505" s="258"/>
      <c r="O505" s="258"/>
      <c r="P505" s="258"/>
      <c r="Q505" s="258"/>
      <c r="R505" s="258"/>
      <c r="S505" s="258"/>
      <c r="T505" s="258"/>
      <c r="U505" s="258"/>
      <c r="V505" s="258"/>
      <c r="W505" s="258"/>
      <c r="X505" s="258"/>
      <c r="Y505" s="258"/>
    </row>
    <row r="506" spans="1:25" ht="14.25" customHeight="1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58"/>
      <c r="L506" s="258"/>
      <c r="M506" s="258"/>
      <c r="N506" s="258"/>
      <c r="O506" s="258"/>
      <c r="P506" s="258"/>
      <c r="Q506" s="258"/>
      <c r="R506" s="258"/>
      <c r="S506" s="258"/>
      <c r="T506" s="258"/>
      <c r="U506" s="258"/>
      <c r="V506" s="258"/>
      <c r="W506" s="258"/>
      <c r="X506" s="258"/>
      <c r="Y506" s="258"/>
    </row>
    <row r="507" spans="1:25" ht="14.25" customHeight="1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58"/>
      <c r="L507" s="258"/>
      <c r="M507" s="258"/>
      <c r="N507" s="258"/>
      <c r="O507" s="258"/>
      <c r="P507" s="258"/>
      <c r="Q507" s="258"/>
      <c r="R507" s="258"/>
      <c r="S507" s="258"/>
      <c r="T507" s="258"/>
      <c r="U507" s="258"/>
      <c r="V507" s="258"/>
      <c r="W507" s="258"/>
      <c r="X507" s="258"/>
      <c r="Y507" s="258"/>
    </row>
    <row r="508" spans="1:25" ht="14.25" customHeight="1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58"/>
      <c r="L508" s="258"/>
      <c r="M508" s="258"/>
      <c r="N508" s="258"/>
      <c r="O508" s="258"/>
      <c r="P508" s="258"/>
      <c r="Q508" s="258"/>
      <c r="R508" s="258"/>
      <c r="S508" s="258"/>
      <c r="T508" s="258"/>
      <c r="U508" s="258"/>
      <c r="V508" s="258"/>
      <c r="W508" s="258"/>
      <c r="X508" s="258"/>
      <c r="Y508" s="258"/>
    </row>
    <row r="509" spans="1:25" ht="14.25" customHeight="1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58"/>
      <c r="L509" s="258"/>
      <c r="M509" s="258"/>
      <c r="N509" s="258"/>
      <c r="O509" s="258"/>
      <c r="P509" s="258"/>
      <c r="Q509" s="258"/>
      <c r="R509" s="258"/>
      <c r="S509" s="258"/>
      <c r="T509" s="258"/>
      <c r="U509" s="258"/>
      <c r="V509" s="258"/>
      <c r="W509" s="258"/>
      <c r="X509" s="258"/>
      <c r="Y509" s="258"/>
    </row>
    <row r="510" spans="1:25" ht="14.25" customHeight="1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58"/>
      <c r="L510" s="258"/>
      <c r="M510" s="258"/>
      <c r="N510" s="258"/>
      <c r="O510" s="258"/>
      <c r="P510" s="258"/>
      <c r="Q510" s="258"/>
      <c r="R510" s="258"/>
      <c r="S510" s="258"/>
      <c r="T510" s="258"/>
      <c r="U510" s="258"/>
      <c r="V510" s="258"/>
      <c r="W510" s="258"/>
      <c r="X510" s="258"/>
      <c r="Y510" s="258"/>
    </row>
    <row r="511" spans="1:25" ht="14.25" customHeight="1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58"/>
      <c r="L511" s="258"/>
      <c r="M511" s="258"/>
      <c r="N511" s="258"/>
      <c r="O511" s="258"/>
      <c r="P511" s="258"/>
      <c r="Q511" s="258"/>
      <c r="R511" s="258"/>
      <c r="S511" s="258"/>
      <c r="T511" s="258"/>
      <c r="U511" s="258"/>
      <c r="V511" s="258"/>
      <c r="W511" s="258"/>
      <c r="X511" s="258"/>
      <c r="Y511" s="258"/>
    </row>
    <row r="512" spans="1:25" ht="14.25" customHeight="1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58"/>
      <c r="L512" s="258"/>
      <c r="M512" s="258"/>
      <c r="N512" s="258"/>
      <c r="O512" s="258"/>
      <c r="P512" s="258"/>
      <c r="Q512" s="258"/>
      <c r="R512" s="258"/>
      <c r="S512" s="258"/>
      <c r="T512" s="258"/>
      <c r="U512" s="258"/>
      <c r="V512" s="258"/>
      <c r="W512" s="258"/>
      <c r="X512" s="258"/>
      <c r="Y512" s="258"/>
    </row>
    <row r="513" spans="1:25" ht="14.25" customHeight="1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58"/>
      <c r="L513" s="258"/>
      <c r="M513" s="258"/>
      <c r="N513" s="258"/>
      <c r="O513" s="258"/>
      <c r="P513" s="258"/>
      <c r="Q513" s="258"/>
      <c r="R513" s="258"/>
      <c r="S513" s="258"/>
      <c r="T513" s="258"/>
      <c r="U513" s="258"/>
      <c r="V513" s="258"/>
      <c r="W513" s="258"/>
      <c r="X513" s="258"/>
      <c r="Y513" s="258"/>
    </row>
    <row r="514" spans="1:25" ht="14.25" customHeight="1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58"/>
      <c r="L514" s="258"/>
      <c r="M514" s="258"/>
      <c r="N514" s="258"/>
      <c r="O514" s="258"/>
      <c r="P514" s="258"/>
      <c r="Q514" s="258"/>
      <c r="R514" s="258"/>
      <c r="S514" s="258"/>
      <c r="T514" s="258"/>
      <c r="U514" s="258"/>
      <c r="V514" s="258"/>
      <c r="W514" s="258"/>
      <c r="X514" s="258"/>
      <c r="Y514" s="258"/>
    </row>
    <row r="515" spans="1:25" ht="14.25" customHeight="1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58"/>
      <c r="L515" s="258"/>
      <c r="M515" s="258"/>
      <c r="N515" s="258"/>
      <c r="O515" s="258"/>
      <c r="P515" s="258"/>
      <c r="Q515" s="258"/>
      <c r="R515" s="258"/>
      <c r="S515" s="258"/>
      <c r="T515" s="258"/>
      <c r="U515" s="258"/>
      <c r="V515" s="258"/>
      <c r="W515" s="258"/>
      <c r="X515" s="258"/>
      <c r="Y515" s="258"/>
    </row>
    <row r="516" spans="1:25" ht="14.25" customHeight="1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58"/>
      <c r="L516" s="258"/>
      <c r="M516" s="258"/>
      <c r="N516" s="258"/>
      <c r="O516" s="258"/>
      <c r="P516" s="258"/>
      <c r="Q516" s="258"/>
      <c r="R516" s="258"/>
      <c r="S516" s="258"/>
      <c r="T516" s="258"/>
      <c r="U516" s="258"/>
      <c r="V516" s="258"/>
      <c r="W516" s="258"/>
      <c r="X516" s="258"/>
      <c r="Y516" s="258"/>
    </row>
    <row r="517" spans="1:25" ht="14.25" customHeight="1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58"/>
      <c r="L517" s="258"/>
      <c r="M517" s="258"/>
      <c r="N517" s="258"/>
      <c r="O517" s="258"/>
      <c r="P517" s="258"/>
      <c r="Q517" s="258"/>
      <c r="R517" s="258"/>
      <c r="S517" s="258"/>
      <c r="T517" s="258"/>
      <c r="U517" s="258"/>
      <c r="V517" s="258"/>
      <c r="W517" s="258"/>
      <c r="X517" s="258"/>
      <c r="Y517" s="258"/>
    </row>
    <row r="518" spans="1:25" ht="14.25" customHeight="1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58"/>
      <c r="L518" s="258"/>
      <c r="M518" s="258"/>
      <c r="N518" s="258"/>
      <c r="O518" s="258"/>
      <c r="P518" s="258"/>
      <c r="Q518" s="258"/>
      <c r="R518" s="258"/>
      <c r="S518" s="258"/>
      <c r="T518" s="258"/>
      <c r="U518" s="258"/>
      <c r="V518" s="258"/>
      <c r="W518" s="258"/>
      <c r="X518" s="258"/>
      <c r="Y518" s="258"/>
    </row>
    <row r="519" spans="1:25" ht="14.25" customHeight="1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58"/>
      <c r="L519" s="258"/>
      <c r="M519" s="258"/>
      <c r="N519" s="258"/>
      <c r="O519" s="258"/>
      <c r="P519" s="258"/>
      <c r="Q519" s="258"/>
      <c r="R519" s="258"/>
      <c r="S519" s="258"/>
      <c r="T519" s="258"/>
      <c r="U519" s="258"/>
      <c r="V519" s="258"/>
      <c r="W519" s="258"/>
      <c r="X519" s="258"/>
      <c r="Y519" s="258"/>
    </row>
    <row r="520" spans="1:25" ht="14.25" customHeight="1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58"/>
      <c r="L520" s="258"/>
      <c r="M520" s="258"/>
      <c r="N520" s="258"/>
      <c r="O520" s="258"/>
      <c r="P520" s="258"/>
      <c r="Q520" s="258"/>
      <c r="R520" s="258"/>
      <c r="S520" s="258"/>
      <c r="T520" s="258"/>
      <c r="U520" s="258"/>
      <c r="V520" s="258"/>
      <c r="W520" s="258"/>
      <c r="X520" s="258"/>
      <c r="Y520" s="258"/>
    </row>
    <row r="521" spans="1:25" ht="14.25" customHeight="1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58"/>
      <c r="L521" s="258"/>
      <c r="M521" s="258"/>
      <c r="N521" s="258"/>
      <c r="O521" s="258"/>
      <c r="P521" s="258"/>
      <c r="Q521" s="258"/>
      <c r="R521" s="258"/>
      <c r="S521" s="258"/>
      <c r="T521" s="258"/>
      <c r="U521" s="258"/>
      <c r="V521" s="258"/>
      <c r="W521" s="258"/>
      <c r="X521" s="258"/>
      <c r="Y521" s="258"/>
    </row>
    <row r="522" spans="1:25" ht="14.25" customHeight="1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58"/>
      <c r="L522" s="258"/>
      <c r="M522" s="258"/>
      <c r="N522" s="258"/>
      <c r="O522" s="258"/>
      <c r="P522" s="258"/>
      <c r="Q522" s="258"/>
      <c r="R522" s="258"/>
      <c r="S522" s="258"/>
      <c r="T522" s="258"/>
      <c r="U522" s="258"/>
      <c r="V522" s="258"/>
      <c r="W522" s="258"/>
      <c r="X522" s="258"/>
      <c r="Y522" s="258"/>
    </row>
    <row r="523" spans="1:25" ht="14.25" customHeight="1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58"/>
      <c r="L523" s="258"/>
      <c r="M523" s="258"/>
      <c r="N523" s="258"/>
      <c r="O523" s="258"/>
      <c r="P523" s="258"/>
      <c r="Q523" s="258"/>
      <c r="R523" s="258"/>
      <c r="S523" s="258"/>
      <c r="T523" s="258"/>
      <c r="U523" s="258"/>
      <c r="V523" s="258"/>
      <c r="W523" s="258"/>
      <c r="X523" s="258"/>
      <c r="Y523" s="258"/>
    </row>
    <row r="524" spans="1:25" ht="14.25" customHeight="1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58"/>
      <c r="L524" s="258"/>
      <c r="M524" s="258"/>
      <c r="N524" s="258"/>
      <c r="O524" s="258"/>
      <c r="P524" s="258"/>
      <c r="Q524" s="258"/>
      <c r="R524" s="258"/>
      <c r="S524" s="258"/>
      <c r="T524" s="258"/>
      <c r="U524" s="258"/>
      <c r="V524" s="258"/>
      <c r="W524" s="258"/>
      <c r="X524" s="258"/>
      <c r="Y524" s="258"/>
    </row>
    <row r="525" spans="1:25" ht="14.25" customHeight="1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58"/>
      <c r="L525" s="258"/>
      <c r="M525" s="258"/>
      <c r="N525" s="258"/>
      <c r="O525" s="258"/>
      <c r="P525" s="258"/>
      <c r="Q525" s="258"/>
      <c r="R525" s="258"/>
      <c r="S525" s="258"/>
      <c r="T525" s="258"/>
      <c r="U525" s="258"/>
      <c r="V525" s="258"/>
      <c r="W525" s="258"/>
      <c r="X525" s="258"/>
      <c r="Y525" s="258"/>
    </row>
    <row r="526" spans="1:25" ht="14.25" customHeight="1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58"/>
      <c r="L526" s="258"/>
      <c r="M526" s="258"/>
      <c r="N526" s="258"/>
      <c r="O526" s="258"/>
      <c r="P526" s="258"/>
      <c r="Q526" s="258"/>
      <c r="R526" s="258"/>
      <c r="S526" s="258"/>
      <c r="T526" s="258"/>
      <c r="U526" s="258"/>
      <c r="V526" s="258"/>
      <c r="W526" s="258"/>
      <c r="X526" s="258"/>
      <c r="Y526" s="258"/>
    </row>
    <row r="527" spans="1:25" ht="14.25" customHeight="1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58"/>
      <c r="L527" s="258"/>
      <c r="M527" s="258"/>
      <c r="N527" s="258"/>
      <c r="O527" s="258"/>
      <c r="P527" s="258"/>
      <c r="Q527" s="258"/>
      <c r="R527" s="258"/>
      <c r="S527" s="258"/>
      <c r="T527" s="258"/>
      <c r="U527" s="258"/>
      <c r="V527" s="258"/>
      <c r="W527" s="258"/>
      <c r="X527" s="258"/>
      <c r="Y527" s="258"/>
    </row>
    <row r="528" spans="1:25" ht="14.25" customHeight="1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58"/>
      <c r="L528" s="258"/>
      <c r="M528" s="258"/>
      <c r="N528" s="258"/>
      <c r="O528" s="258"/>
      <c r="P528" s="258"/>
      <c r="Q528" s="258"/>
      <c r="R528" s="258"/>
      <c r="S528" s="258"/>
      <c r="T528" s="258"/>
      <c r="U528" s="258"/>
      <c r="V528" s="258"/>
      <c r="W528" s="258"/>
      <c r="X528" s="258"/>
      <c r="Y528" s="258"/>
    </row>
    <row r="529" spans="1:25" ht="14.25" customHeight="1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58"/>
      <c r="L529" s="258"/>
      <c r="M529" s="258"/>
      <c r="N529" s="258"/>
      <c r="O529" s="258"/>
      <c r="P529" s="258"/>
      <c r="Q529" s="258"/>
      <c r="R529" s="258"/>
      <c r="S529" s="258"/>
      <c r="T529" s="258"/>
      <c r="U529" s="258"/>
      <c r="V529" s="258"/>
      <c r="W529" s="258"/>
      <c r="X529" s="258"/>
      <c r="Y529" s="258"/>
    </row>
    <row r="530" spans="1:25" ht="14.25" customHeight="1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58"/>
      <c r="L530" s="258"/>
      <c r="M530" s="258"/>
      <c r="N530" s="258"/>
      <c r="O530" s="258"/>
      <c r="P530" s="258"/>
      <c r="Q530" s="258"/>
      <c r="R530" s="258"/>
      <c r="S530" s="258"/>
      <c r="T530" s="258"/>
      <c r="U530" s="258"/>
      <c r="V530" s="258"/>
      <c r="W530" s="258"/>
      <c r="X530" s="258"/>
      <c r="Y530" s="258"/>
    </row>
    <row r="531" spans="1:25" ht="14.25" customHeight="1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58"/>
      <c r="L531" s="258"/>
      <c r="M531" s="258"/>
      <c r="N531" s="258"/>
      <c r="O531" s="258"/>
      <c r="P531" s="258"/>
      <c r="Q531" s="258"/>
      <c r="R531" s="258"/>
      <c r="S531" s="258"/>
      <c r="T531" s="258"/>
      <c r="U531" s="258"/>
      <c r="V531" s="258"/>
      <c r="W531" s="258"/>
      <c r="X531" s="258"/>
      <c r="Y531" s="258"/>
    </row>
    <row r="532" spans="1:25" ht="14.25" customHeight="1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58"/>
      <c r="L532" s="258"/>
      <c r="M532" s="258"/>
      <c r="N532" s="258"/>
      <c r="O532" s="258"/>
      <c r="P532" s="258"/>
      <c r="Q532" s="258"/>
      <c r="R532" s="258"/>
      <c r="S532" s="258"/>
      <c r="T532" s="258"/>
      <c r="U532" s="258"/>
      <c r="V532" s="258"/>
      <c r="W532" s="258"/>
      <c r="X532" s="258"/>
      <c r="Y532" s="258"/>
    </row>
    <row r="533" spans="1:25" ht="14.25" customHeight="1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58"/>
      <c r="L533" s="258"/>
      <c r="M533" s="258"/>
      <c r="N533" s="258"/>
      <c r="O533" s="258"/>
      <c r="P533" s="258"/>
      <c r="Q533" s="258"/>
      <c r="R533" s="258"/>
      <c r="S533" s="258"/>
      <c r="T533" s="258"/>
      <c r="U533" s="258"/>
      <c r="V533" s="258"/>
      <c r="W533" s="258"/>
      <c r="X533" s="258"/>
      <c r="Y533" s="258"/>
    </row>
    <row r="534" spans="1:25" ht="14.25" customHeight="1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58"/>
      <c r="L534" s="258"/>
      <c r="M534" s="258"/>
      <c r="N534" s="258"/>
      <c r="O534" s="258"/>
      <c r="P534" s="258"/>
      <c r="Q534" s="258"/>
      <c r="R534" s="258"/>
      <c r="S534" s="258"/>
      <c r="T534" s="258"/>
      <c r="U534" s="258"/>
      <c r="V534" s="258"/>
      <c r="W534" s="258"/>
      <c r="X534" s="258"/>
      <c r="Y534" s="258"/>
    </row>
    <row r="535" spans="1:25" ht="14.25" customHeight="1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58"/>
      <c r="L535" s="258"/>
      <c r="M535" s="258"/>
      <c r="N535" s="258"/>
      <c r="O535" s="258"/>
      <c r="P535" s="258"/>
      <c r="Q535" s="258"/>
      <c r="R535" s="258"/>
      <c r="S535" s="258"/>
      <c r="T535" s="258"/>
      <c r="U535" s="258"/>
      <c r="V535" s="258"/>
      <c r="W535" s="258"/>
      <c r="X535" s="258"/>
      <c r="Y535" s="258"/>
    </row>
    <row r="536" spans="1:25" ht="14.25" customHeight="1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58"/>
      <c r="L536" s="258"/>
      <c r="M536" s="258"/>
      <c r="N536" s="258"/>
      <c r="O536" s="258"/>
      <c r="P536" s="258"/>
      <c r="Q536" s="258"/>
      <c r="R536" s="258"/>
      <c r="S536" s="258"/>
      <c r="T536" s="258"/>
      <c r="U536" s="258"/>
      <c r="V536" s="258"/>
      <c r="W536" s="258"/>
      <c r="X536" s="258"/>
      <c r="Y536" s="258"/>
    </row>
    <row r="537" spans="1:25" ht="14.25" customHeight="1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58"/>
      <c r="L537" s="258"/>
      <c r="M537" s="258"/>
      <c r="N537" s="258"/>
      <c r="O537" s="258"/>
      <c r="P537" s="258"/>
      <c r="Q537" s="258"/>
      <c r="R537" s="258"/>
      <c r="S537" s="258"/>
      <c r="T537" s="258"/>
      <c r="U537" s="258"/>
      <c r="V537" s="258"/>
      <c r="W537" s="258"/>
      <c r="X537" s="258"/>
      <c r="Y537" s="258"/>
    </row>
    <row r="538" spans="1:25" ht="14.25" customHeight="1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58"/>
      <c r="L538" s="258"/>
      <c r="M538" s="258"/>
      <c r="N538" s="258"/>
      <c r="O538" s="258"/>
      <c r="P538" s="258"/>
      <c r="Q538" s="258"/>
      <c r="R538" s="258"/>
      <c r="S538" s="258"/>
      <c r="T538" s="258"/>
      <c r="U538" s="258"/>
      <c r="V538" s="258"/>
      <c r="W538" s="258"/>
      <c r="X538" s="258"/>
      <c r="Y538" s="258"/>
    </row>
    <row r="539" spans="1:25" ht="14.25" customHeight="1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58"/>
      <c r="L539" s="258"/>
      <c r="M539" s="258"/>
      <c r="N539" s="258"/>
      <c r="O539" s="258"/>
      <c r="P539" s="258"/>
      <c r="Q539" s="258"/>
      <c r="R539" s="258"/>
      <c r="S539" s="258"/>
      <c r="T539" s="258"/>
      <c r="U539" s="258"/>
      <c r="V539" s="258"/>
      <c r="W539" s="258"/>
      <c r="X539" s="258"/>
      <c r="Y539" s="258"/>
    </row>
    <row r="540" spans="1:25" ht="14.25" customHeight="1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58"/>
      <c r="L540" s="258"/>
      <c r="M540" s="258"/>
      <c r="N540" s="258"/>
      <c r="O540" s="258"/>
      <c r="P540" s="258"/>
      <c r="Q540" s="258"/>
      <c r="R540" s="258"/>
      <c r="S540" s="258"/>
      <c r="T540" s="258"/>
      <c r="U540" s="258"/>
      <c r="V540" s="258"/>
      <c r="W540" s="258"/>
      <c r="X540" s="258"/>
      <c r="Y540" s="258"/>
    </row>
    <row r="541" spans="1:25" ht="14.25" customHeight="1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58"/>
      <c r="L541" s="258"/>
      <c r="M541" s="258"/>
      <c r="N541" s="258"/>
      <c r="O541" s="258"/>
      <c r="P541" s="258"/>
      <c r="Q541" s="258"/>
      <c r="R541" s="258"/>
      <c r="S541" s="258"/>
      <c r="T541" s="258"/>
      <c r="U541" s="258"/>
      <c r="V541" s="258"/>
      <c r="W541" s="258"/>
      <c r="X541" s="258"/>
      <c r="Y541" s="258"/>
    </row>
    <row r="542" spans="1:25" ht="14.25" customHeight="1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58"/>
      <c r="L542" s="258"/>
      <c r="M542" s="258"/>
      <c r="N542" s="258"/>
      <c r="O542" s="258"/>
      <c r="P542" s="258"/>
      <c r="Q542" s="258"/>
      <c r="R542" s="258"/>
      <c r="S542" s="258"/>
      <c r="T542" s="258"/>
      <c r="U542" s="258"/>
      <c r="V542" s="258"/>
      <c r="W542" s="258"/>
      <c r="X542" s="258"/>
      <c r="Y542" s="258"/>
    </row>
    <row r="543" spans="1:25" ht="14.25" customHeight="1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58"/>
      <c r="L543" s="258"/>
      <c r="M543" s="258"/>
      <c r="N543" s="258"/>
      <c r="O543" s="258"/>
      <c r="P543" s="258"/>
      <c r="Q543" s="258"/>
      <c r="R543" s="258"/>
      <c r="S543" s="258"/>
      <c r="T543" s="258"/>
      <c r="U543" s="258"/>
      <c r="V543" s="258"/>
      <c r="W543" s="258"/>
      <c r="X543" s="258"/>
      <c r="Y543" s="258"/>
    </row>
    <row r="544" spans="1:25" ht="14.25" customHeight="1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58"/>
      <c r="L544" s="258"/>
      <c r="M544" s="258"/>
      <c r="N544" s="258"/>
      <c r="O544" s="258"/>
      <c r="P544" s="258"/>
      <c r="Q544" s="258"/>
      <c r="R544" s="258"/>
      <c r="S544" s="258"/>
      <c r="T544" s="258"/>
      <c r="U544" s="258"/>
      <c r="V544" s="258"/>
      <c r="W544" s="258"/>
      <c r="X544" s="258"/>
      <c r="Y544" s="258"/>
    </row>
    <row r="545" spans="1:25" ht="14.25" customHeight="1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58"/>
      <c r="L545" s="258"/>
      <c r="M545" s="258"/>
      <c r="N545" s="258"/>
      <c r="O545" s="258"/>
      <c r="P545" s="258"/>
      <c r="Q545" s="258"/>
      <c r="R545" s="258"/>
      <c r="S545" s="258"/>
      <c r="T545" s="258"/>
      <c r="U545" s="258"/>
      <c r="V545" s="258"/>
      <c r="W545" s="258"/>
      <c r="X545" s="258"/>
      <c r="Y545" s="258"/>
    </row>
    <row r="546" spans="1:25" ht="14.25" customHeight="1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58"/>
      <c r="L546" s="258"/>
      <c r="M546" s="258"/>
      <c r="N546" s="258"/>
      <c r="O546" s="258"/>
      <c r="P546" s="258"/>
      <c r="Q546" s="258"/>
      <c r="R546" s="258"/>
      <c r="S546" s="258"/>
      <c r="T546" s="258"/>
      <c r="U546" s="258"/>
      <c r="V546" s="258"/>
      <c r="W546" s="258"/>
      <c r="X546" s="258"/>
      <c r="Y546" s="258"/>
    </row>
    <row r="547" spans="1:25" ht="14.25" customHeight="1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58"/>
      <c r="L547" s="258"/>
      <c r="M547" s="258"/>
      <c r="N547" s="258"/>
      <c r="O547" s="258"/>
      <c r="P547" s="258"/>
      <c r="Q547" s="258"/>
      <c r="R547" s="258"/>
      <c r="S547" s="258"/>
      <c r="T547" s="258"/>
      <c r="U547" s="258"/>
      <c r="V547" s="258"/>
      <c r="W547" s="258"/>
      <c r="X547" s="258"/>
      <c r="Y547" s="258"/>
    </row>
    <row r="548" spans="1:25" ht="14.25" customHeight="1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58"/>
      <c r="L548" s="258"/>
      <c r="M548" s="258"/>
      <c r="N548" s="258"/>
      <c r="O548" s="258"/>
      <c r="P548" s="258"/>
      <c r="Q548" s="258"/>
      <c r="R548" s="258"/>
      <c r="S548" s="258"/>
      <c r="T548" s="258"/>
      <c r="U548" s="258"/>
      <c r="V548" s="258"/>
      <c r="W548" s="258"/>
      <c r="X548" s="258"/>
      <c r="Y548" s="258"/>
    </row>
    <row r="549" spans="1:25" ht="14.25" customHeight="1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58"/>
      <c r="L549" s="258"/>
      <c r="M549" s="258"/>
      <c r="N549" s="258"/>
      <c r="O549" s="258"/>
      <c r="P549" s="258"/>
      <c r="Q549" s="258"/>
      <c r="R549" s="258"/>
      <c r="S549" s="258"/>
      <c r="T549" s="258"/>
      <c r="U549" s="258"/>
      <c r="V549" s="258"/>
      <c r="W549" s="258"/>
      <c r="X549" s="258"/>
      <c r="Y549" s="258"/>
    </row>
    <row r="550" spans="1:25" ht="14.25" customHeight="1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58"/>
      <c r="L550" s="258"/>
      <c r="M550" s="258"/>
      <c r="N550" s="258"/>
      <c r="O550" s="258"/>
      <c r="P550" s="258"/>
      <c r="Q550" s="258"/>
      <c r="R550" s="258"/>
      <c r="S550" s="258"/>
      <c r="T550" s="258"/>
      <c r="U550" s="258"/>
      <c r="V550" s="258"/>
      <c r="W550" s="258"/>
      <c r="X550" s="258"/>
      <c r="Y550" s="258"/>
    </row>
    <row r="551" spans="1:25" ht="14.25" customHeight="1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58"/>
      <c r="L551" s="258"/>
      <c r="M551" s="258"/>
      <c r="N551" s="258"/>
      <c r="O551" s="258"/>
      <c r="P551" s="258"/>
      <c r="Q551" s="258"/>
      <c r="R551" s="258"/>
      <c r="S551" s="258"/>
      <c r="T551" s="258"/>
      <c r="U551" s="258"/>
      <c r="V551" s="258"/>
      <c r="W551" s="258"/>
      <c r="X551" s="258"/>
      <c r="Y551" s="258"/>
    </row>
    <row r="552" spans="1:25" ht="14.25" customHeight="1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58"/>
      <c r="L552" s="258"/>
      <c r="M552" s="258"/>
      <c r="N552" s="258"/>
      <c r="O552" s="258"/>
      <c r="P552" s="258"/>
      <c r="Q552" s="258"/>
      <c r="R552" s="258"/>
      <c r="S552" s="258"/>
      <c r="T552" s="258"/>
      <c r="U552" s="258"/>
      <c r="V552" s="258"/>
      <c r="W552" s="258"/>
      <c r="X552" s="258"/>
      <c r="Y552" s="258"/>
    </row>
    <row r="553" spans="1:25" ht="14.25" customHeight="1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58"/>
      <c r="L553" s="258"/>
      <c r="M553" s="258"/>
      <c r="N553" s="258"/>
      <c r="O553" s="258"/>
      <c r="P553" s="258"/>
      <c r="Q553" s="258"/>
      <c r="R553" s="258"/>
      <c r="S553" s="258"/>
      <c r="T553" s="258"/>
      <c r="U553" s="258"/>
      <c r="V553" s="258"/>
      <c r="W553" s="258"/>
      <c r="X553" s="258"/>
      <c r="Y553" s="258"/>
    </row>
    <row r="554" spans="1:25" ht="14.25" customHeight="1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58"/>
      <c r="L554" s="258"/>
      <c r="M554" s="258"/>
      <c r="N554" s="258"/>
      <c r="O554" s="258"/>
      <c r="P554" s="258"/>
      <c r="Q554" s="258"/>
      <c r="R554" s="258"/>
      <c r="S554" s="258"/>
      <c r="T554" s="258"/>
      <c r="U554" s="258"/>
      <c r="V554" s="258"/>
      <c r="W554" s="258"/>
      <c r="X554" s="258"/>
      <c r="Y554" s="258"/>
    </row>
    <row r="555" spans="1:25" ht="14.25" customHeight="1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58"/>
      <c r="L555" s="258"/>
      <c r="M555" s="258"/>
      <c r="N555" s="258"/>
      <c r="O555" s="258"/>
      <c r="P555" s="258"/>
      <c r="Q555" s="258"/>
      <c r="R555" s="258"/>
      <c r="S555" s="258"/>
      <c r="T555" s="258"/>
      <c r="U555" s="258"/>
      <c r="V555" s="258"/>
      <c r="W555" s="258"/>
      <c r="X555" s="258"/>
      <c r="Y555" s="258"/>
    </row>
    <row r="556" spans="1:25" ht="14.25" customHeight="1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58"/>
      <c r="L556" s="258"/>
      <c r="M556" s="258"/>
      <c r="N556" s="258"/>
      <c r="O556" s="258"/>
      <c r="P556" s="258"/>
      <c r="Q556" s="258"/>
      <c r="R556" s="258"/>
      <c r="S556" s="258"/>
      <c r="T556" s="258"/>
      <c r="U556" s="258"/>
      <c r="V556" s="258"/>
      <c r="W556" s="258"/>
      <c r="X556" s="258"/>
      <c r="Y556" s="258"/>
    </row>
    <row r="557" spans="1:25" ht="14.25" customHeight="1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58"/>
      <c r="L557" s="258"/>
      <c r="M557" s="258"/>
      <c r="N557" s="258"/>
      <c r="O557" s="258"/>
      <c r="P557" s="258"/>
      <c r="Q557" s="258"/>
      <c r="R557" s="258"/>
      <c r="S557" s="258"/>
      <c r="T557" s="258"/>
      <c r="U557" s="258"/>
      <c r="V557" s="258"/>
      <c r="W557" s="258"/>
      <c r="X557" s="258"/>
      <c r="Y557" s="258"/>
    </row>
    <row r="558" spans="1:25" ht="14.25" customHeight="1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58"/>
      <c r="L558" s="258"/>
      <c r="M558" s="258"/>
      <c r="N558" s="258"/>
      <c r="O558" s="258"/>
      <c r="P558" s="258"/>
      <c r="Q558" s="258"/>
      <c r="R558" s="258"/>
      <c r="S558" s="258"/>
      <c r="T558" s="258"/>
      <c r="U558" s="258"/>
      <c r="V558" s="258"/>
      <c r="W558" s="258"/>
      <c r="X558" s="258"/>
      <c r="Y558" s="258"/>
    </row>
    <row r="559" spans="1:25" ht="14.25" customHeight="1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58"/>
      <c r="L559" s="258"/>
      <c r="M559" s="258"/>
      <c r="N559" s="258"/>
      <c r="O559" s="258"/>
      <c r="P559" s="258"/>
      <c r="Q559" s="258"/>
      <c r="R559" s="258"/>
      <c r="S559" s="258"/>
      <c r="T559" s="258"/>
      <c r="U559" s="258"/>
      <c r="V559" s="258"/>
      <c r="W559" s="258"/>
      <c r="X559" s="258"/>
      <c r="Y559" s="258"/>
    </row>
    <row r="560" spans="1:25" ht="14.25" customHeight="1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58"/>
      <c r="L560" s="258"/>
      <c r="M560" s="258"/>
      <c r="N560" s="258"/>
      <c r="O560" s="258"/>
      <c r="P560" s="258"/>
      <c r="Q560" s="258"/>
      <c r="R560" s="258"/>
      <c r="S560" s="258"/>
      <c r="T560" s="258"/>
      <c r="U560" s="258"/>
      <c r="V560" s="258"/>
      <c r="W560" s="258"/>
      <c r="X560" s="258"/>
      <c r="Y560" s="258"/>
    </row>
    <row r="561" spans="1:25" ht="14.25" customHeight="1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58"/>
      <c r="L561" s="258"/>
      <c r="M561" s="258"/>
      <c r="N561" s="258"/>
      <c r="O561" s="258"/>
      <c r="P561" s="258"/>
      <c r="Q561" s="258"/>
      <c r="R561" s="258"/>
      <c r="S561" s="258"/>
      <c r="T561" s="258"/>
      <c r="U561" s="258"/>
      <c r="V561" s="258"/>
      <c r="W561" s="258"/>
      <c r="X561" s="258"/>
      <c r="Y561" s="258"/>
    </row>
    <row r="562" spans="1:25" ht="14.25" customHeight="1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58"/>
      <c r="L562" s="258"/>
      <c r="M562" s="258"/>
      <c r="N562" s="258"/>
      <c r="O562" s="258"/>
      <c r="P562" s="258"/>
      <c r="Q562" s="258"/>
      <c r="R562" s="258"/>
      <c r="S562" s="258"/>
      <c r="T562" s="258"/>
      <c r="U562" s="258"/>
      <c r="V562" s="258"/>
      <c r="W562" s="258"/>
      <c r="X562" s="258"/>
      <c r="Y562" s="258"/>
    </row>
    <row r="563" spans="1:25" ht="14.25" customHeight="1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58"/>
      <c r="L563" s="258"/>
      <c r="M563" s="258"/>
      <c r="N563" s="258"/>
      <c r="O563" s="258"/>
      <c r="P563" s="258"/>
      <c r="Q563" s="258"/>
      <c r="R563" s="258"/>
      <c r="S563" s="258"/>
      <c r="T563" s="258"/>
      <c r="U563" s="258"/>
      <c r="V563" s="258"/>
      <c r="W563" s="258"/>
      <c r="X563" s="258"/>
      <c r="Y563" s="258"/>
    </row>
    <row r="564" spans="1:25" ht="14.25" customHeight="1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58"/>
      <c r="L564" s="258"/>
      <c r="M564" s="258"/>
      <c r="N564" s="258"/>
      <c r="O564" s="258"/>
      <c r="P564" s="258"/>
      <c r="Q564" s="258"/>
      <c r="R564" s="258"/>
      <c r="S564" s="258"/>
      <c r="T564" s="258"/>
      <c r="U564" s="258"/>
      <c r="V564" s="258"/>
      <c r="W564" s="258"/>
      <c r="X564" s="258"/>
      <c r="Y564" s="258"/>
    </row>
    <row r="565" spans="1:25" ht="14.25" customHeight="1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58"/>
      <c r="L565" s="258"/>
      <c r="M565" s="258"/>
      <c r="N565" s="258"/>
      <c r="O565" s="258"/>
      <c r="P565" s="258"/>
      <c r="Q565" s="258"/>
      <c r="R565" s="258"/>
      <c r="S565" s="258"/>
      <c r="T565" s="258"/>
      <c r="U565" s="258"/>
      <c r="V565" s="258"/>
      <c r="W565" s="258"/>
      <c r="X565" s="258"/>
      <c r="Y565" s="258"/>
    </row>
    <row r="566" spans="1:25" ht="14.25" customHeight="1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58"/>
      <c r="L566" s="258"/>
      <c r="M566" s="258"/>
      <c r="N566" s="258"/>
      <c r="O566" s="258"/>
      <c r="P566" s="258"/>
      <c r="Q566" s="258"/>
      <c r="R566" s="258"/>
      <c r="S566" s="258"/>
      <c r="T566" s="258"/>
      <c r="U566" s="258"/>
      <c r="V566" s="258"/>
      <c r="W566" s="258"/>
      <c r="X566" s="258"/>
      <c r="Y566" s="258"/>
    </row>
    <row r="567" spans="1:25" ht="14.25" customHeight="1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58"/>
      <c r="L567" s="258"/>
      <c r="M567" s="258"/>
      <c r="N567" s="258"/>
      <c r="O567" s="258"/>
      <c r="P567" s="258"/>
      <c r="Q567" s="258"/>
      <c r="R567" s="258"/>
      <c r="S567" s="258"/>
      <c r="T567" s="258"/>
      <c r="U567" s="258"/>
      <c r="V567" s="258"/>
      <c r="W567" s="258"/>
      <c r="X567" s="258"/>
      <c r="Y567" s="258"/>
    </row>
    <row r="568" spans="1:25" ht="14.25" customHeight="1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58"/>
      <c r="L568" s="258"/>
      <c r="M568" s="258"/>
      <c r="N568" s="258"/>
      <c r="O568" s="258"/>
      <c r="P568" s="258"/>
      <c r="Q568" s="258"/>
      <c r="R568" s="258"/>
      <c r="S568" s="258"/>
      <c r="T568" s="258"/>
      <c r="U568" s="258"/>
      <c r="V568" s="258"/>
      <c r="W568" s="258"/>
      <c r="X568" s="258"/>
      <c r="Y568" s="258"/>
    </row>
    <row r="569" spans="1:25" ht="14.25" customHeight="1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58"/>
      <c r="L569" s="258"/>
      <c r="M569" s="258"/>
      <c r="N569" s="258"/>
      <c r="O569" s="258"/>
      <c r="P569" s="258"/>
      <c r="Q569" s="258"/>
      <c r="R569" s="258"/>
      <c r="S569" s="258"/>
      <c r="T569" s="258"/>
      <c r="U569" s="258"/>
      <c r="V569" s="258"/>
      <c r="W569" s="258"/>
      <c r="X569" s="258"/>
      <c r="Y569" s="258"/>
    </row>
    <row r="570" spans="1:25" ht="14.25" customHeight="1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58"/>
      <c r="L570" s="258"/>
      <c r="M570" s="258"/>
      <c r="N570" s="258"/>
      <c r="O570" s="258"/>
      <c r="P570" s="258"/>
      <c r="Q570" s="258"/>
      <c r="R570" s="258"/>
      <c r="S570" s="258"/>
      <c r="T570" s="258"/>
      <c r="U570" s="258"/>
      <c r="V570" s="258"/>
      <c r="W570" s="258"/>
      <c r="X570" s="258"/>
      <c r="Y570" s="258"/>
    </row>
    <row r="571" spans="1:25" ht="14.25" customHeight="1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58"/>
      <c r="L571" s="258"/>
      <c r="M571" s="258"/>
      <c r="N571" s="258"/>
      <c r="O571" s="258"/>
      <c r="P571" s="258"/>
      <c r="Q571" s="258"/>
      <c r="R571" s="258"/>
      <c r="S571" s="258"/>
      <c r="T571" s="258"/>
      <c r="U571" s="258"/>
      <c r="V571" s="258"/>
      <c r="W571" s="258"/>
      <c r="X571" s="258"/>
      <c r="Y571" s="258"/>
    </row>
    <row r="572" spans="1:25" ht="14.25" customHeight="1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58"/>
      <c r="L572" s="258"/>
      <c r="M572" s="258"/>
      <c r="N572" s="258"/>
      <c r="O572" s="258"/>
      <c r="P572" s="258"/>
      <c r="Q572" s="258"/>
      <c r="R572" s="258"/>
      <c r="S572" s="258"/>
      <c r="T572" s="258"/>
      <c r="U572" s="258"/>
      <c r="V572" s="258"/>
      <c r="W572" s="258"/>
      <c r="X572" s="258"/>
      <c r="Y572" s="258"/>
    </row>
    <row r="573" spans="1:25" ht="14.25" customHeight="1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58"/>
      <c r="L573" s="258"/>
      <c r="M573" s="258"/>
      <c r="N573" s="258"/>
      <c r="O573" s="258"/>
      <c r="P573" s="258"/>
      <c r="Q573" s="258"/>
      <c r="R573" s="258"/>
      <c r="S573" s="258"/>
      <c r="T573" s="258"/>
      <c r="U573" s="258"/>
      <c r="V573" s="258"/>
      <c r="W573" s="258"/>
      <c r="X573" s="258"/>
      <c r="Y573" s="258"/>
    </row>
    <row r="574" spans="1:25" ht="14.25" customHeight="1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58"/>
      <c r="L574" s="258"/>
      <c r="M574" s="258"/>
      <c r="N574" s="258"/>
      <c r="O574" s="258"/>
      <c r="P574" s="258"/>
      <c r="Q574" s="258"/>
      <c r="R574" s="258"/>
      <c r="S574" s="258"/>
      <c r="T574" s="258"/>
      <c r="U574" s="258"/>
      <c r="V574" s="258"/>
      <c r="W574" s="258"/>
      <c r="X574" s="258"/>
      <c r="Y574" s="258"/>
    </row>
    <row r="575" spans="1:25" ht="14.25" customHeight="1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58"/>
      <c r="L575" s="258"/>
      <c r="M575" s="258"/>
      <c r="N575" s="258"/>
      <c r="O575" s="258"/>
      <c r="P575" s="258"/>
      <c r="Q575" s="258"/>
      <c r="R575" s="258"/>
      <c r="S575" s="258"/>
      <c r="T575" s="258"/>
      <c r="U575" s="258"/>
      <c r="V575" s="258"/>
      <c r="W575" s="258"/>
      <c r="X575" s="258"/>
      <c r="Y575" s="258"/>
    </row>
    <row r="576" spans="1:25" ht="14.25" customHeight="1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58"/>
      <c r="L576" s="258"/>
      <c r="M576" s="258"/>
      <c r="N576" s="258"/>
      <c r="O576" s="258"/>
      <c r="P576" s="258"/>
      <c r="Q576" s="258"/>
      <c r="R576" s="258"/>
      <c r="S576" s="258"/>
      <c r="T576" s="258"/>
      <c r="U576" s="258"/>
      <c r="V576" s="258"/>
      <c r="W576" s="258"/>
      <c r="X576" s="258"/>
      <c r="Y576" s="258"/>
    </row>
    <row r="577" spans="1:25" ht="14.25" customHeight="1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58"/>
      <c r="L577" s="258"/>
      <c r="M577" s="258"/>
      <c r="N577" s="258"/>
      <c r="O577" s="258"/>
      <c r="P577" s="258"/>
      <c r="Q577" s="258"/>
      <c r="R577" s="258"/>
      <c r="S577" s="258"/>
      <c r="T577" s="258"/>
      <c r="U577" s="258"/>
      <c r="V577" s="258"/>
      <c r="W577" s="258"/>
      <c r="X577" s="258"/>
      <c r="Y577" s="258"/>
    </row>
    <row r="578" spans="1:25" ht="14.25" customHeight="1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58"/>
      <c r="L578" s="258"/>
      <c r="M578" s="258"/>
      <c r="N578" s="258"/>
      <c r="O578" s="258"/>
      <c r="P578" s="258"/>
      <c r="Q578" s="258"/>
      <c r="R578" s="258"/>
      <c r="S578" s="258"/>
      <c r="T578" s="258"/>
      <c r="U578" s="258"/>
      <c r="V578" s="258"/>
      <c r="W578" s="258"/>
      <c r="X578" s="258"/>
      <c r="Y578" s="258"/>
    </row>
    <row r="579" spans="1:25" ht="14.25" customHeight="1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58"/>
      <c r="L579" s="258"/>
      <c r="M579" s="258"/>
      <c r="N579" s="258"/>
      <c r="O579" s="258"/>
      <c r="P579" s="258"/>
      <c r="Q579" s="258"/>
      <c r="R579" s="258"/>
      <c r="S579" s="258"/>
      <c r="T579" s="258"/>
      <c r="U579" s="258"/>
      <c r="V579" s="258"/>
      <c r="W579" s="258"/>
      <c r="X579" s="258"/>
      <c r="Y579" s="258"/>
    </row>
    <row r="580" spans="1:25" ht="14.25" customHeight="1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58"/>
      <c r="L580" s="258"/>
      <c r="M580" s="258"/>
      <c r="N580" s="258"/>
      <c r="O580" s="258"/>
      <c r="P580" s="258"/>
      <c r="Q580" s="258"/>
      <c r="R580" s="258"/>
      <c r="S580" s="258"/>
      <c r="T580" s="258"/>
      <c r="U580" s="258"/>
      <c r="V580" s="258"/>
      <c r="W580" s="258"/>
      <c r="X580" s="258"/>
      <c r="Y580" s="258"/>
    </row>
    <row r="581" spans="1:25" ht="14.25" customHeight="1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58"/>
      <c r="L581" s="258"/>
      <c r="M581" s="258"/>
      <c r="N581" s="258"/>
      <c r="O581" s="258"/>
      <c r="P581" s="258"/>
      <c r="Q581" s="258"/>
      <c r="R581" s="258"/>
      <c r="S581" s="258"/>
      <c r="T581" s="258"/>
      <c r="U581" s="258"/>
      <c r="V581" s="258"/>
      <c r="W581" s="258"/>
      <c r="X581" s="258"/>
      <c r="Y581" s="258"/>
    </row>
    <row r="582" spans="1:25" ht="14.25" customHeight="1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58"/>
      <c r="L582" s="258"/>
      <c r="M582" s="258"/>
      <c r="N582" s="258"/>
      <c r="O582" s="258"/>
      <c r="P582" s="258"/>
      <c r="Q582" s="258"/>
      <c r="R582" s="258"/>
      <c r="S582" s="258"/>
      <c r="T582" s="258"/>
      <c r="U582" s="258"/>
      <c r="V582" s="258"/>
      <c r="W582" s="258"/>
      <c r="X582" s="258"/>
      <c r="Y582" s="258"/>
    </row>
    <row r="583" spans="1:25" ht="14.25" customHeight="1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58"/>
      <c r="L583" s="258"/>
      <c r="M583" s="258"/>
      <c r="N583" s="258"/>
      <c r="O583" s="258"/>
      <c r="P583" s="258"/>
      <c r="Q583" s="258"/>
      <c r="R583" s="258"/>
      <c r="S583" s="258"/>
      <c r="T583" s="258"/>
      <c r="U583" s="258"/>
      <c r="V583" s="258"/>
      <c r="W583" s="258"/>
      <c r="X583" s="258"/>
      <c r="Y583" s="258"/>
    </row>
    <row r="584" spans="1:25" ht="14.25" customHeight="1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58"/>
      <c r="L584" s="258"/>
      <c r="M584" s="258"/>
      <c r="N584" s="258"/>
      <c r="O584" s="258"/>
      <c r="P584" s="258"/>
      <c r="Q584" s="258"/>
      <c r="R584" s="258"/>
      <c r="S584" s="258"/>
      <c r="T584" s="258"/>
      <c r="U584" s="258"/>
      <c r="V584" s="258"/>
      <c r="W584" s="258"/>
      <c r="X584" s="258"/>
      <c r="Y584" s="258"/>
    </row>
    <row r="585" spans="1:25" ht="14.25" customHeight="1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58"/>
      <c r="L585" s="258"/>
      <c r="M585" s="258"/>
      <c r="N585" s="258"/>
      <c r="O585" s="258"/>
      <c r="P585" s="258"/>
      <c r="Q585" s="258"/>
      <c r="R585" s="258"/>
      <c r="S585" s="258"/>
      <c r="T585" s="258"/>
      <c r="U585" s="258"/>
      <c r="V585" s="258"/>
      <c r="W585" s="258"/>
      <c r="X585" s="258"/>
      <c r="Y585" s="258"/>
    </row>
    <row r="586" spans="1:25" ht="14.25" customHeight="1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58"/>
      <c r="L586" s="258"/>
      <c r="M586" s="258"/>
      <c r="N586" s="258"/>
      <c r="O586" s="258"/>
      <c r="P586" s="258"/>
      <c r="Q586" s="258"/>
      <c r="R586" s="258"/>
      <c r="S586" s="258"/>
      <c r="T586" s="258"/>
      <c r="U586" s="258"/>
      <c r="V586" s="258"/>
      <c r="W586" s="258"/>
      <c r="X586" s="258"/>
      <c r="Y586" s="258"/>
    </row>
    <row r="587" spans="1:25" ht="14.25" customHeight="1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58"/>
      <c r="L587" s="258"/>
      <c r="M587" s="258"/>
      <c r="N587" s="258"/>
      <c r="O587" s="258"/>
      <c r="P587" s="258"/>
      <c r="Q587" s="258"/>
      <c r="R587" s="258"/>
      <c r="S587" s="258"/>
      <c r="T587" s="258"/>
      <c r="U587" s="258"/>
      <c r="V587" s="258"/>
      <c r="W587" s="258"/>
      <c r="X587" s="258"/>
      <c r="Y587" s="258"/>
    </row>
    <row r="588" spans="1:25" ht="14.25" customHeight="1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58"/>
      <c r="L588" s="258"/>
      <c r="M588" s="258"/>
      <c r="N588" s="258"/>
      <c r="O588" s="258"/>
      <c r="P588" s="258"/>
      <c r="Q588" s="258"/>
      <c r="R588" s="258"/>
      <c r="S588" s="258"/>
      <c r="T588" s="258"/>
      <c r="U588" s="258"/>
      <c r="V588" s="258"/>
      <c r="W588" s="258"/>
      <c r="X588" s="258"/>
      <c r="Y588" s="258"/>
    </row>
    <row r="589" spans="1:25" ht="14.25" customHeight="1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58"/>
      <c r="L589" s="258"/>
      <c r="M589" s="258"/>
      <c r="N589" s="258"/>
      <c r="O589" s="258"/>
      <c r="P589" s="258"/>
      <c r="Q589" s="258"/>
      <c r="R589" s="258"/>
      <c r="S589" s="258"/>
      <c r="T589" s="258"/>
      <c r="U589" s="258"/>
      <c r="V589" s="258"/>
      <c r="W589" s="258"/>
      <c r="X589" s="258"/>
      <c r="Y589" s="258"/>
    </row>
    <row r="590" spans="1:25" ht="14.25" customHeight="1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58"/>
      <c r="L590" s="258"/>
      <c r="M590" s="258"/>
      <c r="N590" s="258"/>
      <c r="O590" s="258"/>
      <c r="P590" s="258"/>
      <c r="Q590" s="258"/>
      <c r="R590" s="258"/>
      <c r="S590" s="258"/>
      <c r="T590" s="258"/>
      <c r="U590" s="258"/>
      <c r="V590" s="258"/>
      <c r="W590" s="258"/>
      <c r="X590" s="258"/>
      <c r="Y590" s="258"/>
    </row>
    <row r="591" spans="1:25" ht="14.25" customHeight="1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58"/>
      <c r="L591" s="258"/>
      <c r="M591" s="258"/>
      <c r="N591" s="258"/>
      <c r="O591" s="258"/>
      <c r="P591" s="258"/>
      <c r="Q591" s="258"/>
      <c r="R591" s="258"/>
      <c r="S591" s="258"/>
      <c r="T591" s="258"/>
      <c r="U591" s="258"/>
      <c r="V591" s="258"/>
      <c r="W591" s="258"/>
      <c r="X591" s="258"/>
      <c r="Y591" s="258"/>
    </row>
    <row r="592" spans="1:25" ht="14.25" customHeight="1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58"/>
      <c r="L592" s="258"/>
      <c r="M592" s="258"/>
      <c r="N592" s="258"/>
      <c r="O592" s="258"/>
      <c r="P592" s="258"/>
      <c r="Q592" s="258"/>
      <c r="R592" s="258"/>
      <c r="S592" s="258"/>
      <c r="T592" s="258"/>
      <c r="U592" s="258"/>
      <c r="V592" s="258"/>
      <c r="W592" s="258"/>
      <c r="X592" s="258"/>
      <c r="Y592" s="258"/>
    </row>
    <row r="593" spans="1:25" ht="14.25" customHeight="1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58"/>
      <c r="L593" s="258"/>
      <c r="M593" s="258"/>
      <c r="N593" s="258"/>
      <c r="O593" s="258"/>
      <c r="P593" s="258"/>
      <c r="Q593" s="258"/>
      <c r="R593" s="258"/>
      <c r="S593" s="258"/>
      <c r="T593" s="258"/>
      <c r="U593" s="258"/>
      <c r="V593" s="258"/>
      <c r="W593" s="258"/>
      <c r="X593" s="258"/>
      <c r="Y593" s="258"/>
    </row>
    <row r="594" spans="1:25" ht="14.25" customHeight="1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58"/>
      <c r="L594" s="258"/>
      <c r="M594" s="258"/>
      <c r="N594" s="258"/>
      <c r="O594" s="258"/>
      <c r="P594" s="258"/>
      <c r="Q594" s="258"/>
      <c r="R594" s="258"/>
      <c r="S594" s="258"/>
      <c r="T594" s="258"/>
      <c r="U594" s="258"/>
      <c r="V594" s="258"/>
      <c r="W594" s="258"/>
      <c r="X594" s="258"/>
      <c r="Y594" s="258"/>
    </row>
    <row r="595" spans="1:25" ht="14.25" customHeight="1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58"/>
      <c r="L595" s="258"/>
      <c r="M595" s="258"/>
      <c r="N595" s="258"/>
      <c r="O595" s="258"/>
      <c r="P595" s="258"/>
      <c r="Q595" s="258"/>
      <c r="R595" s="258"/>
      <c r="S595" s="258"/>
      <c r="T595" s="258"/>
      <c r="U595" s="258"/>
      <c r="V595" s="258"/>
      <c r="W595" s="258"/>
      <c r="X595" s="258"/>
      <c r="Y595" s="258"/>
    </row>
    <row r="596" spans="1:25" ht="14.25" customHeight="1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58"/>
      <c r="L596" s="258"/>
      <c r="M596" s="258"/>
      <c r="N596" s="258"/>
      <c r="O596" s="258"/>
      <c r="P596" s="258"/>
      <c r="Q596" s="258"/>
      <c r="R596" s="258"/>
      <c r="S596" s="258"/>
      <c r="T596" s="258"/>
      <c r="U596" s="258"/>
      <c r="V596" s="258"/>
      <c r="W596" s="258"/>
      <c r="X596" s="258"/>
      <c r="Y596" s="258"/>
    </row>
    <row r="597" spans="1:25" ht="14.25" customHeight="1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58"/>
      <c r="L597" s="258"/>
      <c r="M597" s="258"/>
      <c r="N597" s="258"/>
      <c r="O597" s="258"/>
      <c r="P597" s="258"/>
      <c r="Q597" s="258"/>
      <c r="R597" s="258"/>
      <c r="S597" s="258"/>
      <c r="T597" s="258"/>
      <c r="U597" s="258"/>
      <c r="V597" s="258"/>
      <c r="W597" s="258"/>
      <c r="X597" s="258"/>
      <c r="Y597" s="258"/>
    </row>
    <row r="598" spans="1:25" ht="14.25" customHeight="1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58"/>
      <c r="L598" s="258"/>
      <c r="M598" s="258"/>
      <c r="N598" s="258"/>
      <c r="O598" s="258"/>
      <c r="P598" s="258"/>
      <c r="Q598" s="258"/>
      <c r="R598" s="258"/>
      <c r="S598" s="258"/>
      <c r="T598" s="258"/>
      <c r="U598" s="258"/>
      <c r="V598" s="258"/>
      <c r="W598" s="258"/>
      <c r="X598" s="258"/>
      <c r="Y598" s="258"/>
    </row>
    <row r="599" spans="1:25" ht="14.25" customHeight="1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58"/>
      <c r="L599" s="258"/>
      <c r="M599" s="258"/>
      <c r="N599" s="258"/>
      <c r="O599" s="258"/>
      <c r="P599" s="258"/>
      <c r="Q599" s="258"/>
      <c r="R599" s="258"/>
      <c r="S599" s="258"/>
      <c r="T599" s="258"/>
      <c r="U599" s="258"/>
      <c r="V599" s="258"/>
      <c r="W599" s="258"/>
      <c r="X599" s="258"/>
      <c r="Y599" s="258"/>
    </row>
    <row r="600" spans="1:25" ht="14.25" customHeight="1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58"/>
      <c r="L600" s="258"/>
      <c r="M600" s="258"/>
      <c r="N600" s="258"/>
      <c r="O600" s="258"/>
      <c r="P600" s="258"/>
      <c r="Q600" s="258"/>
      <c r="R600" s="258"/>
      <c r="S600" s="258"/>
      <c r="T600" s="258"/>
      <c r="U600" s="258"/>
      <c r="V600" s="258"/>
      <c r="W600" s="258"/>
      <c r="X600" s="258"/>
      <c r="Y600" s="258"/>
    </row>
    <row r="601" spans="1:25" ht="14.25" customHeight="1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58"/>
      <c r="L601" s="258"/>
      <c r="M601" s="258"/>
      <c r="N601" s="258"/>
      <c r="O601" s="258"/>
      <c r="P601" s="258"/>
      <c r="Q601" s="258"/>
      <c r="R601" s="258"/>
      <c r="S601" s="258"/>
      <c r="T601" s="258"/>
      <c r="U601" s="258"/>
      <c r="V601" s="258"/>
      <c r="W601" s="258"/>
      <c r="X601" s="258"/>
      <c r="Y601" s="258"/>
    </row>
    <row r="602" spans="1:25" ht="14.25" customHeight="1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58"/>
      <c r="L602" s="258"/>
      <c r="M602" s="258"/>
      <c r="N602" s="258"/>
      <c r="O602" s="258"/>
      <c r="P602" s="258"/>
      <c r="Q602" s="258"/>
      <c r="R602" s="258"/>
      <c r="S602" s="258"/>
      <c r="T602" s="258"/>
      <c r="U602" s="258"/>
      <c r="V602" s="258"/>
      <c r="W602" s="258"/>
      <c r="X602" s="258"/>
      <c r="Y602" s="258"/>
    </row>
    <row r="603" spans="1:25" ht="14.25" customHeight="1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58"/>
      <c r="L603" s="258"/>
      <c r="M603" s="258"/>
      <c r="N603" s="258"/>
      <c r="O603" s="258"/>
      <c r="P603" s="258"/>
      <c r="Q603" s="258"/>
      <c r="R603" s="258"/>
      <c r="S603" s="258"/>
      <c r="T603" s="258"/>
      <c r="U603" s="258"/>
      <c r="V603" s="258"/>
      <c r="W603" s="258"/>
      <c r="X603" s="258"/>
      <c r="Y603" s="258"/>
    </row>
    <row r="604" spans="1:25" ht="14.25" customHeight="1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58"/>
      <c r="L604" s="258"/>
      <c r="M604" s="258"/>
      <c r="N604" s="258"/>
      <c r="O604" s="258"/>
      <c r="P604" s="258"/>
      <c r="Q604" s="258"/>
      <c r="R604" s="258"/>
      <c r="S604" s="258"/>
      <c r="T604" s="258"/>
      <c r="U604" s="258"/>
      <c r="V604" s="258"/>
      <c r="W604" s="258"/>
      <c r="X604" s="258"/>
      <c r="Y604" s="258"/>
    </row>
    <row r="605" spans="1:25" ht="14.25" customHeight="1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58"/>
      <c r="L605" s="258"/>
      <c r="M605" s="258"/>
      <c r="N605" s="258"/>
      <c r="O605" s="258"/>
      <c r="P605" s="258"/>
      <c r="Q605" s="258"/>
      <c r="R605" s="258"/>
      <c r="S605" s="258"/>
      <c r="T605" s="258"/>
      <c r="U605" s="258"/>
      <c r="V605" s="258"/>
      <c r="W605" s="258"/>
      <c r="X605" s="258"/>
      <c r="Y605" s="258"/>
    </row>
    <row r="606" spans="1:25" ht="14.25" customHeight="1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58"/>
      <c r="L606" s="258"/>
      <c r="M606" s="258"/>
      <c r="N606" s="258"/>
      <c r="O606" s="258"/>
      <c r="P606" s="258"/>
      <c r="Q606" s="258"/>
      <c r="R606" s="258"/>
      <c r="S606" s="258"/>
      <c r="T606" s="258"/>
      <c r="U606" s="258"/>
      <c r="V606" s="258"/>
      <c r="W606" s="258"/>
      <c r="X606" s="258"/>
      <c r="Y606" s="258"/>
    </row>
    <row r="607" spans="1:25" ht="14.25" customHeight="1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58"/>
      <c r="L607" s="258"/>
      <c r="M607" s="258"/>
      <c r="N607" s="258"/>
      <c r="O607" s="258"/>
      <c r="P607" s="258"/>
      <c r="Q607" s="258"/>
      <c r="R607" s="258"/>
      <c r="S607" s="258"/>
      <c r="T607" s="258"/>
      <c r="U607" s="258"/>
      <c r="V607" s="258"/>
      <c r="W607" s="258"/>
      <c r="X607" s="258"/>
      <c r="Y607" s="258"/>
    </row>
    <row r="608" spans="1:25" ht="14.25" customHeight="1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58"/>
      <c r="L608" s="258"/>
      <c r="M608" s="258"/>
      <c r="N608" s="258"/>
      <c r="O608" s="258"/>
      <c r="P608" s="258"/>
      <c r="Q608" s="258"/>
      <c r="R608" s="258"/>
      <c r="S608" s="258"/>
      <c r="T608" s="258"/>
      <c r="U608" s="258"/>
      <c r="V608" s="258"/>
      <c r="W608" s="258"/>
      <c r="X608" s="258"/>
      <c r="Y608" s="258"/>
    </row>
    <row r="609" spans="1:25" ht="14.25" customHeight="1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58"/>
      <c r="L609" s="258"/>
      <c r="M609" s="258"/>
      <c r="N609" s="258"/>
      <c r="O609" s="258"/>
      <c r="P609" s="258"/>
      <c r="Q609" s="258"/>
      <c r="R609" s="258"/>
      <c r="S609" s="258"/>
      <c r="T609" s="258"/>
      <c r="U609" s="258"/>
      <c r="V609" s="258"/>
      <c r="W609" s="258"/>
      <c r="X609" s="258"/>
      <c r="Y609" s="258"/>
    </row>
    <row r="610" spans="1:25" ht="14.25" customHeight="1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58"/>
      <c r="L610" s="258"/>
      <c r="M610" s="258"/>
      <c r="N610" s="258"/>
      <c r="O610" s="258"/>
      <c r="P610" s="258"/>
      <c r="Q610" s="258"/>
      <c r="R610" s="258"/>
      <c r="S610" s="258"/>
      <c r="T610" s="258"/>
      <c r="U610" s="258"/>
      <c r="V610" s="258"/>
      <c r="W610" s="258"/>
      <c r="X610" s="258"/>
      <c r="Y610" s="258"/>
    </row>
    <row r="611" spans="1:25" ht="14.25" customHeight="1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58"/>
      <c r="L611" s="258"/>
      <c r="M611" s="258"/>
      <c r="N611" s="258"/>
      <c r="O611" s="258"/>
      <c r="P611" s="258"/>
      <c r="Q611" s="258"/>
      <c r="R611" s="258"/>
      <c r="S611" s="258"/>
      <c r="T611" s="258"/>
      <c r="U611" s="258"/>
      <c r="V611" s="258"/>
      <c r="W611" s="258"/>
      <c r="X611" s="258"/>
      <c r="Y611" s="258"/>
    </row>
    <row r="612" spans="1:25" ht="14.25" customHeight="1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58"/>
      <c r="L612" s="258"/>
      <c r="M612" s="258"/>
      <c r="N612" s="258"/>
      <c r="O612" s="258"/>
      <c r="P612" s="258"/>
      <c r="Q612" s="258"/>
      <c r="R612" s="258"/>
      <c r="S612" s="258"/>
      <c r="T612" s="258"/>
      <c r="U612" s="258"/>
      <c r="V612" s="258"/>
      <c r="W612" s="258"/>
      <c r="X612" s="258"/>
      <c r="Y612" s="258"/>
    </row>
    <row r="613" spans="1:25" ht="14.25" customHeight="1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58"/>
      <c r="L613" s="258"/>
      <c r="M613" s="258"/>
      <c r="N613" s="258"/>
      <c r="O613" s="258"/>
      <c r="P613" s="258"/>
      <c r="Q613" s="258"/>
      <c r="R613" s="258"/>
      <c r="S613" s="258"/>
      <c r="T613" s="258"/>
      <c r="U613" s="258"/>
      <c r="V613" s="258"/>
      <c r="W613" s="258"/>
      <c r="X613" s="258"/>
      <c r="Y613" s="258"/>
    </row>
    <row r="614" spans="1:25" ht="14.25" customHeight="1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58"/>
      <c r="L614" s="258"/>
      <c r="M614" s="258"/>
      <c r="N614" s="258"/>
      <c r="O614" s="258"/>
      <c r="P614" s="258"/>
      <c r="Q614" s="258"/>
      <c r="R614" s="258"/>
      <c r="S614" s="258"/>
      <c r="T614" s="258"/>
      <c r="U614" s="258"/>
      <c r="V614" s="258"/>
      <c r="W614" s="258"/>
      <c r="X614" s="258"/>
      <c r="Y614" s="258"/>
    </row>
    <row r="615" spans="1:25" ht="14.25" customHeight="1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58"/>
      <c r="L615" s="258"/>
      <c r="M615" s="258"/>
      <c r="N615" s="258"/>
      <c r="O615" s="258"/>
      <c r="P615" s="258"/>
      <c r="Q615" s="258"/>
      <c r="R615" s="258"/>
      <c r="S615" s="258"/>
      <c r="T615" s="258"/>
      <c r="U615" s="258"/>
      <c r="V615" s="258"/>
      <c r="W615" s="258"/>
      <c r="X615" s="258"/>
      <c r="Y615" s="258"/>
    </row>
    <row r="616" spans="1:25" ht="14.25" customHeight="1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58"/>
      <c r="L616" s="258"/>
      <c r="M616" s="258"/>
      <c r="N616" s="258"/>
      <c r="O616" s="258"/>
      <c r="P616" s="258"/>
      <c r="Q616" s="258"/>
      <c r="R616" s="258"/>
      <c r="S616" s="258"/>
      <c r="T616" s="258"/>
      <c r="U616" s="258"/>
      <c r="V616" s="258"/>
      <c r="W616" s="258"/>
      <c r="X616" s="258"/>
      <c r="Y616" s="258"/>
    </row>
    <row r="617" spans="1:25" ht="14.25" customHeight="1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58"/>
      <c r="L617" s="258"/>
      <c r="M617" s="258"/>
      <c r="N617" s="258"/>
      <c r="O617" s="258"/>
      <c r="P617" s="258"/>
      <c r="Q617" s="258"/>
      <c r="R617" s="258"/>
      <c r="S617" s="258"/>
      <c r="T617" s="258"/>
      <c r="U617" s="258"/>
      <c r="V617" s="258"/>
      <c r="W617" s="258"/>
      <c r="X617" s="258"/>
      <c r="Y617" s="258"/>
    </row>
    <row r="618" spans="1:25" ht="14.25" customHeight="1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58"/>
      <c r="L618" s="258"/>
      <c r="M618" s="258"/>
      <c r="N618" s="258"/>
      <c r="O618" s="258"/>
      <c r="P618" s="258"/>
      <c r="Q618" s="258"/>
      <c r="R618" s="258"/>
      <c r="S618" s="258"/>
      <c r="T618" s="258"/>
      <c r="U618" s="258"/>
      <c r="V618" s="258"/>
      <c r="W618" s="258"/>
      <c r="X618" s="258"/>
      <c r="Y618" s="258"/>
    </row>
    <row r="619" spans="1:25" ht="14.25" customHeight="1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58"/>
      <c r="L619" s="258"/>
      <c r="M619" s="258"/>
      <c r="N619" s="258"/>
      <c r="O619" s="258"/>
      <c r="P619" s="258"/>
      <c r="Q619" s="258"/>
      <c r="R619" s="258"/>
      <c r="S619" s="258"/>
      <c r="T619" s="258"/>
      <c r="U619" s="258"/>
      <c r="V619" s="258"/>
      <c r="W619" s="258"/>
      <c r="X619" s="258"/>
      <c r="Y619" s="258"/>
    </row>
    <row r="620" spans="1:25" ht="14.25" customHeight="1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58"/>
      <c r="L620" s="258"/>
      <c r="M620" s="258"/>
      <c r="N620" s="258"/>
      <c r="O620" s="258"/>
      <c r="P620" s="258"/>
      <c r="Q620" s="258"/>
      <c r="R620" s="258"/>
      <c r="S620" s="258"/>
      <c r="T620" s="258"/>
      <c r="U620" s="258"/>
      <c r="V620" s="258"/>
      <c r="W620" s="258"/>
      <c r="X620" s="258"/>
      <c r="Y620" s="258"/>
    </row>
    <row r="621" spans="1:25" ht="14.25" customHeight="1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58"/>
      <c r="L621" s="258"/>
      <c r="M621" s="258"/>
      <c r="N621" s="258"/>
      <c r="O621" s="258"/>
      <c r="P621" s="258"/>
      <c r="Q621" s="258"/>
      <c r="R621" s="258"/>
      <c r="S621" s="258"/>
      <c r="T621" s="258"/>
      <c r="U621" s="258"/>
      <c r="V621" s="258"/>
      <c r="W621" s="258"/>
      <c r="X621" s="258"/>
      <c r="Y621" s="258"/>
    </row>
    <row r="622" spans="1:25" ht="14.25" customHeight="1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58"/>
      <c r="L622" s="258"/>
      <c r="M622" s="258"/>
      <c r="N622" s="258"/>
      <c r="O622" s="258"/>
      <c r="P622" s="258"/>
      <c r="Q622" s="258"/>
      <c r="R622" s="258"/>
      <c r="S622" s="258"/>
      <c r="T622" s="258"/>
      <c r="U622" s="258"/>
      <c r="V622" s="258"/>
      <c r="W622" s="258"/>
      <c r="X622" s="258"/>
      <c r="Y622" s="258"/>
    </row>
    <row r="623" spans="1:25" ht="14.25" customHeight="1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58"/>
      <c r="L623" s="258"/>
      <c r="M623" s="258"/>
      <c r="N623" s="258"/>
      <c r="O623" s="258"/>
      <c r="P623" s="258"/>
      <c r="Q623" s="258"/>
      <c r="R623" s="258"/>
      <c r="S623" s="258"/>
      <c r="T623" s="258"/>
      <c r="U623" s="258"/>
      <c r="V623" s="258"/>
      <c r="W623" s="258"/>
      <c r="X623" s="258"/>
      <c r="Y623" s="258"/>
    </row>
    <row r="624" spans="1:25" ht="14.25" customHeight="1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58"/>
      <c r="L624" s="258"/>
      <c r="M624" s="258"/>
      <c r="N624" s="258"/>
      <c r="O624" s="258"/>
      <c r="P624" s="258"/>
      <c r="Q624" s="258"/>
      <c r="R624" s="258"/>
      <c r="S624" s="258"/>
      <c r="T624" s="258"/>
      <c r="U624" s="258"/>
      <c r="V624" s="258"/>
      <c r="W624" s="258"/>
      <c r="X624" s="258"/>
      <c r="Y624" s="258"/>
    </row>
    <row r="625" spans="1:25" ht="14.25" customHeight="1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58"/>
      <c r="L625" s="258"/>
      <c r="M625" s="258"/>
      <c r="N625" s="258"/>
      <c r="O625" s="258"/>
      <c r="P625" s="258"/>
      <c r="Q625" s="258"/>
      <c r="R625" s="258"/>
      <c r="S625" s="258"/>
      <c r="T625" s="258"/>
      <c r="U625" s="258"/>
      <c r="V625" s="258"/>
      <c r="W625" s="258"/>
      <c r="X625" s="258"/>
      <c r="Y625" s="258"/>
    </row>
    <row r="626" spans="1:25" ht="14.25" customHeight="1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58"/>
      <c r="L626" s="258"/>
      <c r="M626" s="258"/>
      <c r="N626" s="258"/>
      <c r="O626" s="258"/>
      <c r="P626" s="258"/>
      <c r="Q626" s="258"/>
      <c r="R626" s="258"/>
      <c r="S626" s="258"/>
      <c r="T626" s="258"/>
      <c r="U626" s="258"/>
      <c r="V626" s="258"/>
      <c r="W626" s="258"/>
      <c r="X626" s="258"/>
      <c r="Y626" s="258"/>
    </row>
    <row r="627" spans="1:25" ht="14.25" customHeight="1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58"/>
      <c r="L627" s="258"/>
      <c r="M627" s="258"/>
      <c r="N627" s="258"/>
      <c r="O627" s="258"/>
      <c r="P627" s="258"/>
      <c r="Q627" s="258"/>
      <c r="R627" s="258"/>
      <c r="S627" s="258"/>
      <c r="T627" s="258"/>
      <c r="U627" s="258"/>
      <c r="V627" s="258"/>
      <c r="W627" s="258"/>
      <c r="X627" s="258"/>
      <c r="Y627" s="258"/>
    </row>
    <row r="628" spans="1:25" ht="14.25" customHeight="1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58"/>
      <c r="L628" s="258"/>
      <c r="M628" s="258"/>
      <c r="N628" s="258"/>
      <c r="O628" s="258"/>
      <c r="P628" s="258"/>
      <c r="Q628" s="258"/>
      <c r="R628" s="258"/>
      <c r="S628" s="258"/>
      <c r="T628" s="258"/>
      <c r="U628" s="258"/>
      <c r="V628" s="258"/>
      <c r="W628" s="258"/>
      <c r="X628" s="258"/>
      <c r="Y628" s="258"/>
    </row>
    <row r="629" spans="1:25" ht="14.25" customHeight="1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58"/>
      <c r="L629" s="258"/>
      <c r="M629" s="258"/>
      <c r="N629" s="258"/>
      <c r="O629" s="258"/>
      <c r="P629" s="258"/>
      <c r="Q629" s="258"/>
      <c r="R629" s="258"/>
      <c r="S629" s="258"/>
      <c r="T629" s="258"/>
      <c r="U629" s="258"/>
      <c r="V629" s="258"/>
      <c r="W629" s="258"/>
      <c r="X629" s="258"/>
      <c r="Y629" s="258"/>
    </row>
    <row r="630" spans="1:25" ht="14.25" customHeight="1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58"/>
      <c r="L630" s="258"/>
      <c r="M630" s="258"/>
      <c r="N630" s="258"/>
      <c r="O630" s="258"/>
      <c r="P630" s="258"/>
      <c r="Q630" s="258"/>
      <c r="R630" s="258"/>
      <c r="S630" s="258"/>
      <c r="T630" s="258"/>
      <c r="U630" s="258"/>
      <c r="V630" s="258"/>
      <c r="W630" s="258"/>
      <c r="X630" s="258"/>
      <c r="Y630" s="258"/>
    </row>
    <row r="631" spans="1:25" ht="14.25" customHeight="1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58"/>
      <c r="L631" s="258"/>
      <c r="M631" s="258"/>
      <c r="N631" s="258"/>
      <c r="O631" s="258"/>
      <c r="P631" s="258"/>
      <c r="Q631" s="258"/>
      <c r="R631" s="258"/>
      <c r="S631" s="258"/>
      <c r="T631" s="258"/>
      <c r="U631" s="258"/>
      <c r="V631" s="258"/>
      <c r="W631" s="258"/>
      <c r="X631" s="258"/>
      <c r="Y631" s="258"/>
    </row>
    <row r="632" spans="1:25" ht="14.25" customHeight="1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58"/>
      <c r="L632" s="258"/>
      <c r="M632" s="258"/>
      <c r="N632" s="258"/>
      <c r="O632" s="258"/>
      <c r="P632" s="258"/>
      <c r="Q632" s="258"/>
      <c r="R632" s="258"/>
      <c r="S632" s="258"/>
      <c r="T632" s="258"/>
      <c r="U632" s="258"/>
      <c r="V632" s="258"/>
      <c r="W632" s="258"/>
      <c r="X632" s="258"/>
      <c r="Y632" s="258"/>
    </row>
    <row r="633" spans="1:25" ht="14.25" customHeight="1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58"/>
      <c r="L633" s="258"/>
      <c r="M633" s="258"/>
      <c r="N633" s="258"/>
      <c r="O633" s="258"/>
      <c r="P633" s="258"/>
      <c r="Q633" s="258"/>
      <c r="R633" s="258"/>
      <c r="S633" s="258"/>
      <c r="T633" s="258"/>
      <c r="U633" s="258"/>
      <c r="V633" s="258"/>
      <c r="W633" s="258"/>
      <c r="X633" s="258"/>
      <c r="Y633" s="258"/>
    </row>
    <row r="634" spans="1:25" ht="14.25" customHeight="1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58"/>
      <c r="L634" s="258"/>
      <c r="M634" s="258"/>
      <c r="N634" s="258"/>
      <c r="O634" s="258"/>
      <c r="P634" s="258"/>
      <c r="Q634" s="258"/>
      <c r="R634" s="258"/>
      <c r="S634" s="258"/>
      <c r="T634" s="258"/>
      <c r="U634" s="258"/>
      <c r="V634" s="258"/>
      <c r="W634" s="258"/>
      <c r="X634" s="258"/>
      <c r="Y634" s="258"/>
    </row>
    <row r="635" spans="1:25" ht="14.25" customHeight="1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58"/>
      <c r="L635" s="258"/>
      <c r="M635" s="258"/>
      <c r="N635" s="258"/>
      <c r="O635" s="258"/>
      <c r="P635" s="258"/>
      <c r="Q635" s="258"/>
      <c r="R635" s="258"/>
      <c r="S635" s="258"/>
      <c r="T635" s="258"/>
      <c r="U635" s="258"/>
      <c r="V635" s="258"/>
      <c r="W635" s="258"/>
      <c r="X635" s="258"/>
      <c r="Y635" s="258"/>
    </row>
    <row r="636" spans="1:25" ht="14.25" customHeight="1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58"/>
      <c r="L636" s="258"/>
      <c r="M636" s="258"/>
      <c r="N636" s="258"/>
      <c r="O636" s="258"/>
      <c r="P636" s="258"/>
      <c r="Q636" s="258"/>
      <c r="R636" s="258"/>
      <c r="S636" s="258"/>
      <c r="T636" s="258"/>
      <c r="U636" s="258"/>
      <c r="V636" s="258"/>
      <c r="W636" s="258"/>
      <c r="X636" s="258"/>
      <c r="Y636" s="258"/>
    </row>
    <row r="637" spans="1:25" ht="14.25" customHeight="1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58"/>
      <c r="L637" s="258"/>
      <c r="M637" s="258"/>
      <c r="N637" s="258"/>
      <c r="O637" s="258"/>
      <c r="P637" s="258"/>
      <c r="Q637" s="258"/>
      <c r="R637" s="258"/>
      <c r="S637" s="258"/>
      <c r="T637" s="258"/>
      <c r="U637" s="258"/>
      <c r="V637" s="258"/>
      <c r="W637" s="258"/>
      <c r="X637" s="258"/>
      <c r="Y637" s="258"/>
    </row>
    <row r="638" spans="1:25" ht="14.25" customHeight="1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58"/>
      <c r="L638" s="258"/>
      <c r="M638" s="258"/>
      <c r="N638" s="258"/>
      <c r="O638" s="258"/>
      <c r="P638" s="258"/>
      <c r="Q638" s="258"/>
      <c r="R638" s="258"/>
      <c r="S638" s="258"/>
      <c r="T638" s="258"/>
      <c r="U638" s="258"/>
      <c r="V638" s="258"/>
      <c r="W638" s="258"/>
      <c r="X638" s="258"/>
      <c r="Y638" s="258"/>
    </row>
    <row r="639" spans="1:25" ht="14.25" customHeight="1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58"/>
      <c r="L639" s="258"/>
      <c r="M639" s="258"/>
      <c r="N639" s="258"/>
      <c r="O639" s="258"/>
      <c r="P639" s="258"/>
      <c r="Q639" s="258"/>
      <c r="R639" s="258"/>
      <c r="S639" s="258"/>
      <c r="T639" s="258"/>
      <c r="U639" s="258"/>
      <c r="V639" s="258"/>
      <c r="W639" s="258"/>
      <c r="X639" s="258"/>
      <c r="Y639" s="258"/>
    </row>
    <row r="640" spans="1:25" ht="14.25" customHeight="1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58"/>
      <c r="L640" s="258"/>
      <c r="M640" s="258"/>
      <c r="N640" s="258"/>
      <c r="O640" s="258"/>
      <c r="P640" s="258"/>
      <c r="Q640" s="258"/>
      <c r="R640" s="258"/>
      <c r="S640" s="258"/>
      <c r="T640" s="258"/>
      <c r="U640" s="258"/>
      <c r="V640" s="258"/>
      <c r="W640" s="258"/>
      <c r="X640" s="258"/>
      <c r="Y640" s="258"/>
    </row>
    <row r="641" spans="1:25" ht="14.25" customHeight="1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58"/>
      <c r="L641" s="258"/>
      <c r="M641" s="258"/>
      <c r="N641" s="258"/>
      <c r="O641" s="258"/>
      <c r="P641" s="258"/>
      <c r="Q641" s="258"/>
      <c r="R641" s="258"/>
      <c r="S641" s="258"/>
      <c r="T641" s="258"/>
      <c r="U641" s="258"/>
      <c r="V641" s="258"/>
      <c r="W641" s="258"/>
      <c r="X641" s="258"/>
      <c r="Y641" s="258"/>
    </row>
    <row r="642" spans="1:25" ht="14.25" customHeight="1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58"/>
      <c r="L642" s="258"/>
      <c r="M642" s="258"/>
      <c r="N642" s="258"/>
      <c r="O642" s="258"/>
      <c r="P642" s="258"/>
      <c r="Q642" s="258"/>
      <c r="R642" s="258"/>
      <c r="S642" s="258"/>
      <c r="T642" s="258"/>
      <c r="U642" s="258"/>
      <c r="V642" s="258"/>
      <c r="W642" s="258"/>
      <c r="X642" s="258"/>
      <c r="Y642" s="258"/>
    </row>
    <row r="643" spans="1:25" ht="14.25" customHeight="1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58"/>
      <c r="L643" s="258"/>
      <c r="M643" s="258"/>
      <c r="N643" s="258"/>
      <c r="O643" s="258"/>
      <c r="P643" s="258"/>
      <c r="Q643" s="258"/>
      <c r="R643" s="258"/>
      <c r="S643" s="258"/>
      <c r="T643" s="258"/>
      <c r="U643" s="258"/>
      <c r="V643" s="258"/>
      <c r="W643" s="258"/>
      <c r="X643" s="258"/>
      <c r="Y643" s="258"/>
    </row>
    <row r="644" spans="1:25" ht="14.25" customHeight="1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58"/>
      <c r="L644" s="258"/>
      <c r="M644" s="258"/>
      <c r="N644" s="258"/>
      <c r="O644" s="258"/>
      <c r="P644" s="258"/>
      <c r="Q644" s="258"/>
      <c r="R644" s="258"/>
      <c r="S644" s="258"/>
      <c r="T644" s="258"/>
      <c r="U644" s="258"/>
      <c r="V644" s="258"/>
      <c r="W644" s="258"/>
      <c r="X644" s="258"/>
      <c r="Y644" s="258"/>
    </row>
    <row r="645" spans="1:25" ht="14.25" customHeight="1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58"/>
      <c r="L645" s="258"/>
      <c r="M645" s="258"/>
      <c r="N645" s="258"/>
      <c r="O645" s="258"/>
      <c r="P645" s="258"/>
      <c r="Q645" s="258"/>
      <c r="R645" s="258"/>
      <c r="S645" s="258"/>
      <c r="T645" s="258"/>
      <c r="U645" s="258"/>
      <c r="V645" s="258"/>
      <c r="W645" s="258"/>
      <c r="X645" s="258"/>
      <c r="Y645" s="258"/>
    </row>
    <row r="646" spans="1:25" ht="14.25" customHeight="1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58"/>
      <c r="L646" s="258"/>
      <c r="M646" s="258"/>
      <c r="N646" s="258"/>
      <c r="O646" s="258"/>
      <c r="P646" s="258"/>
      <c r="Q646" s="258"/>
      <c r="R646" s="258"/>
      <c r="S646" s="258"/>
      <c r="T646" s="258"/>
      <c r="U646" s="258"/>
      <c r="V646" s="258"/>
      <c r="W646" s="258"/>
      <c r="X646" s="258"/>
      <c r="Y646" s="258"/>
    </row>
    <row r="647" spans="1:25" ht="14.25" customHeight="1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58"/>
      <c r="L647" s="258"/>
      <c r="M647" s="258"/>
      <c r="N647" s="258"/>
      <c r="O647" s="258"/>
      <c r="P647" s="258"/>
      <c r="Q647" s="258"/>
      <c r="R647" s="258"/>
      <c r="S647" s="258"/>
      <c r="T647" s="258"/>
      <c r="U647" s="258"/>
      <c r="V647" s="258"/>
      <c r="W647" s="258"/>
      <c r="X647" s="258"/>
      <c r="Y647" s="258"/>
    </row>
    <row r="648" spans="1:25" ht="14.25" customHeight="1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58"/>
      <c r="L648" s="258"/>
      <c r="M648" s="258"/>
      <c r="N648" s="258"/>
      <c r="O648" s="258"/>
      <c r="P648" s="258"/>
      <c r="Q648" s="258"/>
      <c r="R648" s="258"/>
      <c r="S648" s="258"/>
      <c r="T648" s="258"/>
      <c r="U648" s="258"/>
      <c r="V648" s="258"/>
      <c r="W648" s="258"/>
      <c r="X648" s="258"/>
      <c r="Y648" s="258"/>
    </row>
    <row r="649" spans="1:25" ht="14.25" customHeight="1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58"/>
      <c r="L649" s="258"/>
      <c r="M649" s="258"/>
      <c r="N649" s="258"/>
      <c r="O649" s="258"/>
      <c r="P649" s="258"/>
      <c r="Q649" s="258"/>
      <c r="R649" s="258"/>
      <c r="S649" s="258"/>
      <c r="T649" s="258"/>
      <c r="U649" s="258"/>
      <c r="V649" s="258"/>
      <c r="W649" s="258"/>
      <c r="X649" s="258"/>
      <c r="Y649" s="258"/>
    </row>
    <row r="650" spans="1:25" ht="14.25" customHeight="1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58"/>
      <c r="L650" s="258"/>
      <c r="M650" s="258"/>
      <c r="N650" s="258"/>
      <c r="O650" s="258"/>
      <c r="P650" s="258"/>
      <c r="Q650" s="258"/>
      <c r="R650" s="258"/>
      <c r="S650" s="258"/>
      <c r="T650" s="258"/>
      <c r="U650" s="258"/>
      <c r="V650" s="258"/>
      <c r="W650" s="258"/>
      <c r="X650" s="258"/>
      <c r="Y650" s="258"/>
    </row>
    <row r="651" spans="1:25" ht="14.25" customHeight="1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58"/>
      <c r="L651" s="258"/>
      <c r="M651" s="258"/>
      <c r="N651" s="258"/>
      <c r="O651" s="258"/>
      <c r="P651" s="258"/>
      <c r="Q651" s="258"/>
      <c r="R651" s="258"/>
      <c r="S651" s="258"/>
      <c r="T651" s="258"/>
      <c r="U651" s="258"/>
      <c r="V651" s="258"/>
      <c r="W651" s="258"/>
      <c r="X651" s="258"/>
      <c r="Y651" s="258"/>
    </row>
    <row r="652" spans="1:25" ht="14.25" customHeight="1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58"/>
      <c r="L652" s="258"/>
      <c r="M652" s="258"/>
      <c r="N652" s="258"/>
      <c r="O652" s="258"/>
      <c r="P652" s="258"/>
      <c r="Q652" s="258"/>
      <c r="R652" s="258"/>
      <c r="S652" s="258"/>
      <c r="T652" s="258"/>
      <c r="U652" s="258"/>
      <c r="V652" s="258"/>
      <c r="W652" s="258"/>
      <c r="X652" s="258"/>
      <c r="Y652" s="258"/>
    </row>
    <row r="653" spans="1:25" ht="14.25" customHeight="1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58"/>
      <c r="L653" s="258"/>
      <c r="M653" s="258"/>
      <c r="N653" s="258"/>
      <c r="O653" s="258"/>
      <c r="P653" s="258"/>
      <c r="Q653" s="258"/>
      <c r="R653" s="258"/>
      <c r="S653" s="258"/>
      <c r="T653" s="258"/>
      <c r="U653" s="258"/>
      <c r="V653" s="258"/>
      <c r="W653" s="258"/>
      <c r="X653" s="258"/>
      <c r="Y653" s="258"/>
    </row>
    <row r="654" spans="1:25" ht="14.25" customHeight="1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58"/>
      <c r="L654" s="258"/>
      <c r="M654" s="258"/>
      <c r="N654" s="258"/>
      <c r="O654" s="258"/>
      <c r="P654" s="258"/>
      <c r="Q654" s="258"/>
      <c r="R654" s="258"/>
      <c r="S654" s="258"/>
      <c r="T654" s="258"/>
      <c r="U654" s="258"/>
      <c r="V654" s="258"/>
      <c r="W654" s="258"/>
      <c r="X654" s="258"/>
      <c r="Y654" s="258"/>
    </row>
    <row r="655" spans="1:25" ht="14.25" customHeight="1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58"/>
      <c r="L655" s="258"/>
      <c r="M655" s="258"/>
      <c r="N655" s="258"/>
      <c r="O655" s="258"/>
      <c r="P655" s="258"/>
      <c r="Q655" s="258"/>
      <c r="R655" s="258"/>
      <c r="S655" s="258"/>
      <c r="T655" s="258"/>
      <c r="U655" s="258"/>
      <c r="V655" s="258"/>
      <c r="W655" s="258"/>
      <c r="X655" s="258"/>
      <c r="Y655" s="258"/>
    </row>
    <row r="656" spans="1:25" ht="14.25" customHeight="1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58"/>
      <c r="L656" s="258"/>
      <c r="M656" s="258"/>
      <c r="N656" s="258"/>
      <c r="O656" s="258"/>
      <c r="P656" s="258"/>
      <c r="Q656" s="258"/>
      <c r="R656" s="258"/>
      <c r="S656" s="258"/>
      <c r="T656" s="258"/>
      <c r="U656" s="258"/>
      <c r="V656" s="258"/>
      <c r="W656" s="258"/>
      <c r="X656" s="258"/>
      <c r="Y656" s="258"/>
    </row>
    <row r="657" spans="1:25" ht="14.25" customHeight="1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58"/>
      <c r="L657" s="258"/>
      <c r="M657" s="258"/>
      <c r="N657" s="258"/>
      <c r="O657" s="258"/>
      <c r="P657" s="258"/>
      <c r="Q657" s="258"/>
      <c r="R657" s="258"/>
      <c r="S657" s="258"/>
      <c r="T657" s="258"/>
      <c r="U657" s="258"/>
      <c r="V657" s="258"/>
      <c r="W657" s="258"/>
      <c r="X657" s="258"/>
      <c r="Y657" s="258"/>
    </row>
    <row r="658" spans="1:25" ht="14.25" customHeight="1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58"/>
      <c r="L658" s="258"/>
      <c r="M658" s="258"/>
      <c r="N658" s="258"/>
      <c r="O658" s="258"/>
      <c r="P658" s="258"/>
      <c r="Q658" s="258"/>
      <c r="R658" s="258"/>
      <c r="S658" s="258"/>
      <c r="T658" s="258"/>
      <c r="U658" s="258"/>
      <c r="V658" s="258"/>
      <c r="W658" s="258"/>
      <c r="X658" s="258"/>
      <c r="Y658" s="258"/>
    </row>
    <row r="659" spans="1:25" ht="14.25" customHeight="1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58"/>
      <c r="L659" s="258"/>
      <c r="M659" s="258"/>
      <c r="N659" s="258"/>
      <c r="O659" s="258"/>
      <c r="P659" s="258"/>
      <c r="Q659" s="258"/>
      <c r="R659" s="258"/>
      <c r="S659" s="258"/>
      <c r="T659" s="258"/>
      <c r="U659" s="258"/>
      <c r="V659" s="258"/>
      <c r="W659" s="258"/>
      <c r="X659" s="258"/>
      <c r="Y659" s="258"/>
    </row>
    <row r="660" spans="1:25" ht="14.25" customHeight="1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58"/>
      <c r="L660" s="258"/>
      <c r="M660" s="258"/>
      <c r="N660" s="258"/>
      <c r="O660" s="258"/>
      <c r="P660" s="258"/>
      <c r="Q660" s="258"/>
      <c r="R660" s="258"/>
      <c r="S660" s="258"/>
      <c r="T660" s="258"/>
      <c r="U660" s="258"/>
      <c r="V660" s="258"/>
      <c r="W660" s="258"/>
      <c r="X660" s="258"/>
      <c r="Y660" s="258"/>
    </row>
    <row r="661" spans="1:25" ht="14.25" customHeight="1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58"/>
      <c r="L661" s="258"/>
      <c r="M661" s="258"/>
      <c r="N661" s="258"/>
      <c r="O661" s="258"/>
      <c r="P661" s="258"/>
      <c r="Q661" s="258"/>
      <c r="R661" s="258"/>
      <c r="S661" s="258"/>
      <c r="T661" s="258"/>
      <c r="U661" s="258"/>
      <c r="V661" s="258"/>
      <c r="W661" s="258"/>
      <c r="X661" s="258"/>
      <c r="Y661" s="258"/>
    </row>
    <row r="662" spans="1:25" ht="14.25" customHeight="1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58"/>
      <c r="L662" s="258"/>
      <c r="M662" s="258"/>
      <c r="N662" s="258"/>
      <c r="O662" s="258"/>
      <c r="P662" s="258"/>
      <c r="Q662" s="258"/>
      <c r="R662" s="258"/>
      <c r="S662" s="258"/>
      <c r="T662" s="258"/>
      <c r="U662" s="258"/>
      <c r="V662" s="258"/>
      <c r="W662" s="258"/>
      <c r="X662" s="258"/>
      <c r="Y662" s="258"/>
    </row>
    <row r="663" spans="1:25" ht="14.25" customHeight="1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58"/>
      <c r="L663" s="258"/>
      <c r="M663" s="258"/>
      <c r="N663" s="258"/>
      <c r="O663" s="258"/>
      <c r="P663" s="258"/>
      <c r="Q663" s="258"/>
      <c r="R663" s="258"/>
      <c r="S663" s="258"/>
      <c r="T663" s="258"/>
      <c r="U663" s="258"/>
      <c r="V663" s="258"/>
      <c r="W663" s="258"/>
      <c r="X663" s="258"/>
      <c r="Y663" s="258"/>
    </row>
    <row r="664" spans="1:25" ht="14.25" customHeight="1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58"/>
      <c r="L664" s="258"/>
      <c r="M664" s="258"/>
      <c r="N664" s="258"/>
      <c r="O664" s="258"/>
      <c r="P664" s="258"/>
      <c r="Q664" s="258"/>
      <c r="R664" s="258"/>
      <c r="S664" s="258"/>
      <c r="T664" s="258"/>
      <c r="U664" s="258"/>
      <c r="V664" s="258"/>
      <c r="W664" s="258"/>
      <c r="X664" s="258"/>
      <c r="Y664" s="258"/>
    </row>
    <row r="665" spans="1:25" ht="14.25" customHeight="1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58"/>
      <c r="L665" s="258"/>
      <c r="M665" s="258"/>
      <c r="N665" s="258"/>
      <c r="O665" s="258"/>
      <c r="P665" s="258"/>
      <c r="Q665" s="258"/>
      <c r="R665" s="258"/>
      <c r="S665" s="258"/>
      <c r="T665" s="258"/>
      <c r="U665" s="258"/>
      <c r="V665" s="258"/>
      <c r="W665" s="258"/>
      <c r="X665" s="258"/>
      <c r="Y665" s="258"/>
    </row>
    <row r="666" spans="1:25" ht="14.25" customHeight="1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58"/>
      <c r="L666" s="258"/>
      <c r="M666" s="258"/>
      <c r="N666" s="258"/>
      <c r="O666" s="258"/>
      <c r="P666" s="258"/>
      <c r="Q666" s="258"/>
      <c r="R666" s="258"/>
      <c r="S666" s="258"/>
      <c r="T666" s="258"/>
      <c r="U666" s="258"/>
      <c r="V666" s="258"/>
      <c r="W666" s="258"/>
      <c r="X666" s="258"/>
      <c r="Y666" s="258"/>
    </row>
    <row r="667" spans="1:25" ht="14.25" customHeight="1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58"/>
      <c r="L667" s="258"/>
      <c r="M667" s="258"/>
      <c r="N667" s="258"/>
      <c r="O667" s="258"/>
      <c r="P667" s="258"/>
      <c r="Q667" s="258"/>
      <c r="R667" s="258"/>
      <c r="S667" s="258"/>
      <c r="T667" s="258"/>
      <c r="U667" s="258"/>
      <c r="V667" s="258"/>
      <c r="W667" s="258"/>
      <c r="X667" s="258"/>
      <c r="Y667" s="258"/>
    </row>
    <row r="668" spans="1:25" ht="14.25" customHeight="1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58"/>
      <c r="L668" s="258"/>
      <c r="M668" s="258"/>
      <c r="N668" s="258"/>
      <c r="O668" s="258"/>
      <c r="P668" s="258"/>
      <c r="Q668" s="258"/>
      <c r="R668" s="258"/>
      <c r="S668" s="258"/>
      <c r="T668" s="258"/>
      <c r="U668" s="258"/>
      <c r="V668" s="258"/>
      <c r="W668" s="258"/>
      <c r="X668" s="258"/>
      <c r="Y668" s="258"/>
    </row>
    <row r="669" spans="1:25" ht="14.25" customHeight="1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58"/>
      <c r="L669" s="258"/>
      <c r="M669" s="258"/>
      <c r="N669" s="258"/>
      <c r="O669" s="258"/>
      <c r="P669" s="258"/>
      <c r="Q669" s="258"/>
      <c r="R669" s="258"/>
      <c r="S669" s="258"/>
      <c r="T669" s="258"/>
      <c r="U669" s="258"/>
      <c r="V669" s="258"/>
      <c r="W669" s="258"/>
      <c r="X669" s="258"/>
      <c r="Y669" s="258"/>
    </row>
    <row r="670" spans="1:25" ht="14.25" customHeight="1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58"/>
      <c r="L670" s="258"/>
      <c r="M670" s="258"/>
      <c r="N670" s="258"/>
      <c r="O670" s="258"/>
      <c r="P670" s="258"/>
      <c r="Q670" s="258"/>
      <c r="R670" s="258"/>
      <c r="S670" s="258"/>
      <c r="T670" s="258"/>
      <c r="U670" s="258"/>
      <c r="V670" s="258"/>
      <c r="W670" s="258"/>
      <c r="X670" s="258"/>
      <c r="Y670" s="258"/>
    </row>
    <row r="671" spans="1:25" ht="14.25" customHeight="1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58"/>
      <c r="L671" s="258"/>
      <c r="M671" s="258"/>
      <c r="N671" s="258"/>
      <c r="O671" s="258"/>
      <c r="P671" s="258"/>
      <c r="Q671" s="258"/>
      <c r="R671" s="258"/>
      <c r="S671" s="258"/>
      <c r="T671" s="258"/>
      <c r="U671" s="258"/>
      <c r="V671" s="258"/>
      <c r="W671" s="258"/>
      <c r="X671" s="258"/>
      <c r="Y671" s="258"/>
    </row>
    <row r="672" spans="1:25" ht="14.25" customHeight="1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58"/>
      <c r="L672" s="258"/>
      <c r="M672" s="258"/>
      <c r="N672" s="258"/>
      <c r="O672" s="258"/>
      <c r="P672" s="258"/>
      <c r="Q672" s="258"/>
      <c r="R672" s="258"/>
      <c r="S672" s="258"/>
      <c r="T672" s="258"/>
      <c r="U672" s="258"/>
      <c r="V672" s="258"/>
      <c r="W672" s="258"/>
      <c r="X672" s="258"/>
      <c r="Y672" s="258"/>
    </row>
    <row r="673" spans="1:25" ht="14.25" customHeight="1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58"/>
      <c r="L673" s="258"/>
      <c r="M673" s="258"/>
      <c r="N673" s="258"/>
      <c r="O673" s="258"/>
      <c r="P673" s="258"/>
      <c r="Q673" s="258"/>
      <c r="R673" s="258"/>
      <c r="S673" s="258"/>
      <c r="T673" s="258"/>
      <c r="U673" s="258"/>
      <c r="V673" s="258"/>
      <c r="W673" s="258"/>
      <c r="X673" s="258"/>
      <c r="Y673" s="258"/>
    </row>
    <row r="674" spans="1:25" ht="14.25" customHeight="1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58"/>
      <c r="L674" s="258"/>
      <c r="M674" s="258"/>
      <c r="N674" s="258"/>
      <c r="O674" s="258"/>
      <c r="P674" s="258"/>
      <c r="Q674" s="258"/>
      <c r="R674" s="258"/>
      <c r="S674" s="258"/>
      <c r="T674" s="258"/>
      <c r="U674" s="258"/>
      <c r="V674" s="258"/>
      <c r="W674" s="258"/>
      <c r="X674" s="258"/>
      <c r="Y674" s="258"/>
    </row>
    <row r="675" spans="1:25" ht="14.25" customHeight="1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58"/>
      <c r="L675" s="258"/>
      <c r="M675" s="258"/>
      <c r="N675" s="258"/>
      <c r="O675" s="258"/>
      <c r="P675" s="258"/>
      <c r="Q675" s="258"/>
      <c r="R675" s="258"/>
      <c r="S675" s="258"/>
      <c r="T675" s="258"/>
      <c r="U675" s="258"/>
      <c r="V675" s="258"/>
      <c r="W675" s="258"/>
      <c r="X675" s="258"/>
      <c r="Y675" s="258"/>
    </row>
    <row r="676" spans="1:25" ht="14.25" customHeight="1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58"/>
      <c r="L676" s="258"/>
      <c r="M676" s="258"/>
      <c r="N676" s="258"/>
      <c r="O676" s="258"/>
      <c r="P676" s="258"/>
      <c r="Q676" s="258"/>
      <c r="R676" s="258"/>
      <c r="S676" s="258"/>
      <c r="T676" s="258"/>
      <c r="U676" s="258"/>
      <c r="V676" s="258"/>
      <c r="W676" s="258"/>
      <c r="X676" s="258"/>
      <c r="Y676" s="258"/>
    </row>
    <row r="677" spans="1:25" ht="14.25" customHeight="1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58"/>
      <c r="L677" s="258"/>
      <c r="M677" s="258"/>
      <c r="N677" s="258"/>
      <c r="O677" s="258"/>
      <c r="P677" s="258"/>
      <c r="Q677" s="258"/>
      <c r="R677" s="258"/>
      <c r="S677" s="258"/>
      <c r="T677" s="258"/>
      <c r="U677" s="258"/>
      <c r="V677" s="258"/>
      <c r="W677" s="258"/>
      <c r="X677" s="258"/>
      <c r="Y677" s="258"/>
    </row>
    <row r="678" spans="1:25" ht="14.25" customHeight="1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58"/>
      <c r="L678" s="258"/>
      <c r="M678" s="258"/>
      <c r="N678" s="258"/>
      <c r="O678" s="258"/>
      <c r="P678" s="258"/>
      <c r="Q678" s="258"/>
      <c r="R678" s="258"/>
      <c r="S678" s="258"/>
      <c r="T678" s="258"/>
      <c r="U678" s="258"/>
      <c r="V678" s="258"/>
      <c r="W678" s="258"/>
      <c r="X678" s="258"/>
      <c r="Y678" s="258"/>
    </row>
    <row r="679" spans="1:25" ht="14.25" customHeight="1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58"/>
      <c r="L679" s="258"/>
      <c r="M679" s="258"/>
      <c r="N679" s="258"/>
      <c r="O679" s="258"/>
      <c r="P679" s="258"/>
      <c r="Q679" s="258"/>
      <c r="R679" s="258"/>
      <c r="S679" s="258"/>
      <c r="T679" s="258"/>
      <c r="U679" s="258"/>
      <c r="V679" s="258"/>
      <c r="W679" s="258"/>
      <c r="X679" s="258"/>
      <c r="Y679" s="258"/>
    </row>
    <row r="680" spans="1:25" ht="14.25" customHeight="1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58"/>
      <c r="L680" s="258"/>
      <c r="M680" s="258"/>
      <c r="N680" s="258"/>
      <c r="O680" s="258"/>
      <c r="P680" s="258"/>
      <c r="Q680" s="258"/>
      <c r="R680" s="258"/>
      <c r="S680" s="258"/>
      <c r="T680" s="258"/>
      <c r="U680" s="258"/>
      <c r="V680" s="258"/>
      <c r="W680" s="258"/>
      <c r="X680" s="258"/>
      <c r="Y680" s="258"/>
    </row>
    <row r="681" spans="1:25" ht="14.25" customHeight="1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58"/>
      <c r="L681" s="258"/>
      <c r="M681" s="258"/>
      <c r="N681" s="258"/>
      <c r="O681" s="258"/>
      <c r="P681" s="258"/>
      <c r="Q681" s="258"/>
      <c r="R681" s="258"/>
      <c r="S681" s="258"/>
      <c r="T681" s="258"/>
      <c r="U681" s="258"/>
      <c r="V681" s="258"/>
      <c r="W681" s="258"/>
      <c r="X681" s="258"/>
      <c r="Y681" s="258"/>
    </row>
    <row r="682" spans="1:25" ht="14.25" customHeight="1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58"/>
      <c r="L682" s="258"/>
      <c r="M682" s="258"/>
      <c r="N682" s="258"/>
      <c r="O682" s="258"/>
      <c r="P682" s="258"/>
      <c r="Q682" s="258"/>
      <c r="R682" s="258"/>
      <c r="S682" s="258"/>
      <c r="T682" s="258"/>
      <c r="U682" s="258"/>
      <c r="V682" s="258"/>
      <c r="W682" s="258"/>
      <c r="X682" s="258"/>
      <c r="Y682" s="258"/>
    </row>
    <row r="683" spans="1:25" ht="14.25" customHeight="1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58"/>
      <c r="L683" s="258"/>
      <c r="M683" s="258"/>
      <c r="N683" s="258"/>
      <c r="O683" s="258"/>
      <c r="P683" s="258"/>
      <c r="Q683" s="258"/>
      <c r="R683" s="258"/>
      <c r="S683" s="258"/>
      <c r="T683" s="258"/>
      <c r="U683" s="258"/>
      <c r="V683" s="258"/>
      <c r="W683" s="258"/>
      <c r="X683" s="258"/>
      <c r="Y683" s="258"/>
    </row>
    <row r="684" spans="1:25" ht="14.25" customHeight="1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58"/>
      <c r="L684" s="258"/>
      <c r="M684" s="258"/>
      <c r="N684" s="258"/>
      <c r="O684" s="258"/>
      <c r="P684" s="258"/>
      <c r="Q684" s="258"/>
      <c r="R684" s="258"/>
      <c r="S684" s="258"/>
      <c r="T684" s="258"/>
      <c r="U684" s="258"/>
      <c r="V684" s="258"/>
      <c r="W684" s="258"/>
      <c r="X684" s="258"/>
      <c r="Y684" s="258"/>
    </row>
    <row r="685" spans="1:25" ht="14.25" customHeight="1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58"/>
      <c r="L685" s="258"/>
      <c r="M685" s="258"/>
      <c r="N685" s="258"/>
      <c r="O685" s="258"/>
      <c r="P685" s="258"/>
      <c r="Q685" s="258"/>
      <c r="R685" s="258"/>
      <c r="S685" s="258"/>
      <c r="T685" s="258"/>
      <c r="U685" s="258"/>
      <c r="V685" s="258"/>
      <c r="W685" s="258"/>
      <c r="X685" s="258"/>
      <c r="Y685" s="258"/>
    </row>
    <row r="686" spans="1:25" ht="14.25" customHeight="1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58"/>
      <c r="L686" s="258"/>
      <c r="M686" s="258"/>
      <c r="N686" s="258"/>
      <c r="O686" s="258"/>
      <c r="P686" s="258"/>
      <c r="Q686" s="258"/>
      <c r="R686" s="258"/>
      <c r="S686" s="258"/>
      <c r="T686" s="258"/>
      <c r="U686" s="258"/>
      <c r="V686" s="258"/>
      <c r="W686" s="258"/>
      <c r="X686" s="258"/>
      <c r="Y686" s="258"/>
    </row>
    <row r="687" spans="1:25" ht="14.25" customHeight="1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58"/>
      <c r="L687" s="258"/>
      <c r="M687" s="258"/>
      <c r="N687" s="258"/>
      <c r="O687" s="258"/>
      <c r="P687" s="258"/>
      <c r="Q687" s="258"/>
      <c r="R687" s="258"/>
      <c r="S687" s="258"/>
      <c r="T687" s="258"/>
      <c r="U687" s="258"/>
      <c r="V687" s="258"/>
      <c r="W687" s="258"/>
      <c r="X687" s="258"/>
      <c r="Y687" s="258"/>
    </row>
    <row r="688" spans="1:25" ht="14.25" customHeight="1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58"/>
      <c r="L688" s="258"/>
      <c r="M688" s="258"/>
      <c r="N688" s="258"/>
      <c r="O688" s="258"/>
      <c r="P688" s="258"/>
      <c r="Q688" s="258"/>
      <c r="R688" s="258"/>
      <c r="S688" s="258"/>
      <c r="T688" s="258"/>
      <c r="U688" s="258"/>
      <c r="V688" s="258"/>
      <c r="W688" s="258"/>
      <c r="X688" s="258"/>
      <c r="Y688" s="258"/>
    </row>
    <row r="689" spans="1:25" ht="14.25" customHeight="1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58"/>
      <c r="L689" s="258"/>
      <c r="M689" s="258"/>
      <c r="N689" s="258"/>
      <c r="O689" s="258"/>
      <c r="P689" s="258"/>
      <c r="Q689" s="258"/>
      <c r="R689" s="258"/>
      <c r="S689" s="258"/>
      <c r="T689" s="258"/>
      <c r="U689" s="258"/>
      <c r="V689" s="258"/>
      <c r="W689" s="258"/>
      <c r="X689" s="258"/>
      <c r="Y689" s="258"/>
    </row>
    <row r="690" spans="1:25" ht="14.25" customHeight="1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58"/>
      <c r="L690" s="258"/>
      <c r="M690" s="258"/>
      <c r="N690" s="258"/>
      <c r="O690" s="258"/>
      <c r="P690" s="258"/>
      <c r="Q690" s="258"/>
      <c r="R690" s="258"/>
      <c r="S690" s="258"/>
      <c r="T690" s="258"/>
      <c r="U690" s="258"/>
      <c r="V690" s="258"/>
      <c r="W690" s="258"/>
      <c r="X690" s="258"/>
      <c r="Y690" s="258"/>
    </row>
    <row r="691" spans="1:25" ht="14.25" customHeight="1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58"/>
      <c r="L691" s="258"/>
      <c r="M691" s="258"/>
      <c r="N691" s="258"/>
      <c r="O691" s="258"/>
      <c r="P691" s="258"/>
      <c r="Q691" s="258"/>
      <c r="R691" s="258"/>
      <c r="S691" s="258"/>
      <c r="T691" s="258"/>
      <c r="U691" s="258"/>
      <c r="V691" s="258"/>
      <c r="W691" s="258"/>
      <c r="X691" s="258"/>
      <c r="Y691" s="258"/>
    </row>
    <row r="692" spans="1:25" ht="14.25" customHeight="1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58"/>
      <c r="L692" s="258"/>
      <c r="M692" s="258"/>
      <c r="N692" s="258"/>
      <c r="O692" s="258"/>
      <c r="P692" s="258"/>
      <c r="Q692" s="258"/>
      <c r="R692" s="258"/>
      <c r="S692" s="258"/>
      <c r="T692" s="258"/>
      <c r="U692" s="258"/>
      <c r="V692" s="258"/>
      <c r="W692" s="258"/>
      <c r="X692" s="258"/>
      <c r="Y692" s="258"/>
    </row>
    <row r="693" spans="1:25" ht="14.25" customHeight="1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58"/>
      <c r="L693" s="258"/>
      <c r="M693" s="258"/>
      <c r="N693" s="258"/>
      <c r="O693" s="258"/>
      <c r="P693" s="258"/>
      <c r="Q693" s="258"/>
      <c r="R693" s="258"/>
      <c r="S693" s="258"/>
      <c r="T693" s="258"/>
      <c r="U693" s="258"/>
      <c r="V693" s="258"/>
      <c r="W693" s="258"/>
      <c r="X693" s="258"/>
      <c r="Y693" s="258"/>
    </row>
    <row r="694" spans="1:25" ht="14.25" customHeight="1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58"/>
      <c r="L694" s="258"/>
      <c r="M694" s="258"/>
      <c r="N694" s="258"/>
      <c r="O694" s="258"/>
      <c r="P694" s="258"/>
      <c r="Q694" s="258"/>
      <c r="R694" s="258"/>
      <c r="S694" s="258"/>
      <c r="T694" s="258"/>
      <c r="U694" s="258"/>
      <c r="V694" s="258"/>
      <c r="W694" s="258"/>
      <c r="X694" s="258"/>
      <c r="Y694" s="258"/>
    </row>
    <row r="695" spans="1:25" ht="14.25" customHeight="1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58"/>
      <c r="L695" s="258"/>
      <c r="M695" s="258"/>
      <c r="N695" s="258"/>
      <c r="O695" s="258"/>
      <c r="P695" s="258"/>
      <c r="Q695" s="258"/>
      <c r="R695" s="258"/>
      <c r="S695" s="258"/>
      <c r="T695" s="258"/>
      <c r="U695" s="258"/>
      <c r="V695" s="258"/>
      <c r="W695" s="258"/>
      <c r="X695" s="258"/>
      <c r="Y695" s="258"/>
    </row>
    <row r="696" spans="1:25" ht="14.25" customHeight="1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58"/>
      <c r="L696" s="258"/>
      <c r="M696" s="258"/>
      <c r="N696" s="258"/>
      <c r="O696" s="258"/>
      <c r="P696" s="258"/>
      <c r="Q696" s="258"/>
      <c r="R696" s="258"/>
      <c r="S696" s="258"/>
      <c r="T696" s="258"/>
      <c r="U696" s="258"/>
      <c r="V696" s="258"/>
      <c r="W696" s="258"/>
      <c r="X696" s="258"/>
      <c r="Y696" s="258"/>
    </row>
    <row r="697" spans="1:25" ht="14.25" customHeight="1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58"/>
      <c r="L697" s="258"/>
      <c r="M697" s="258"/>
      <c r="N697" s="258"/>
      <c r="O697" s="258"/>
      <c r="P697" s="258"/>
      <c r="Q697" s="258"/>
      <c r="R697" s="258"/>
      <c r="S697" s="258"/>
      <c r="T697" s="258"/>
      <c r="U697" s="258"/>
      <c r="V697" s="258"/>
      <c r="W697" s="258"/>
      <c r="X697" s="258"/>
      <c r="Y697" s="258"/>
    </row>
    <row r="698" spans="1:25" ht="14.25" customHeight="1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58"/>
      <c r="L698" s="258"/>
      <c r="M698" s="258"/>
      <c r="N698" s="258"/>
      <c r="O698" s="258"/>
      <c r="P698" s="258"/>
      <c r="Q698" s="258"/>
      <c r="R698" s="258"/>
      <c r="S698" s="258"/>
      <c r="T698" s="258"/>
      <c r="U698" s="258"/>
      <c r="V698" s="258"/>
      <c r="W698" s="258"/>
      <c r="X698" s="258"/>
      <c r="Y698" s="258"/>
    </row>
    <row r="699" spans="1:25" ht="14.25" customHeight="1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58"/>
      <c r="L699" s="258"/>
      <c r="M699" s="258"/>
      <c r="N699" s="258"/>
      <c r="O699" s="258"/>
      <c r="P699" s="258"/>
      <c r="Q699" s="258"/>
      <c r="R699" s="258"/>
      <c r="S699" s="258"/>
      <c r="T699" s="258"/>
      <c r="U699" s="258"/>
      <c r="V699" s="258"/>
      <c r="W699" s="258"/>
      <c r="X699" s="258"/>
      <c r="Y699" s="258"/>
    </row>
    <row r="700" spans="1:25" ht="14.25" customHeight="1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58"/>
      <c r="L700" s="258"/>
      <c r="M700" s="258"/>
      <c r="N700" s="258"/>
      <c r="O700" s="258"/>
      <c r="P700" s="258"/>
      <c r="Q700" s="258"/>
      <c r="R700" s="258"/>
      <c r="S700" s="258"/>
      <c r="T700" s="258"/>
      <c r="U700" s="258"/>
      <c r="V700" s="258"/>
      <c r="W700" s="258"/>
      <c r="X700" s="258"/>
      <c r="Y700" s="258"/>
    </row>
    <row r="701" spans="1:25" ht="14.25" customHeight="1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58"/>
      <c r="L701" s="258"/>
      <c r="M701" s="258"/>
      <c r="N701" s="258"/>
      <c r="O701" s="258"/>
      <c r="P701" s="258"/>
      <c r="Q701" s="258"/>
      <c r="R701" s="258"/>
      <c r="S701" s="258"/>
      <c r="T701" s="258"/>
      <c r="U701" s="258"/>
      <c r="V701" s="258"/>
      <c r="W701" s="258"/>
      <c r="X701" s="258"/>
      <c r="Y701" s="258"/>
    </row>
    <row r="702" spans="1:25" ht="14.25" customHeight="1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58"/>
      <c r="L702" s="258"/>
      <c r="M702" s="258"/>
      <c r="N702" s="258"/>
      <c r="O702" s="258"/>
      <c r="P702" s="258"/>
      <c r="Q702" s="258"/>
      <c r="R702" s="258"/>
      <c r="S702" s="258"/>
      <c r="T702" s="258"/>
      <c r="U702" s="258"/>
      <c r="V702" s="258"/>
      <c r="W702" s="258"/>
      <c r="X702" s="258"/>
      <c r="Y702" s="258"/>
    </row>
    <row r="703" spans="1:25" ht="14.25" customHeight="1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58"/>
      <c r="L703" s="258"/>
      <c r="M703" s="258"/>
      <c r="N703" s="258"/>
      <c r="O703" s="258"/>
      <c r="P703" s="258"/>
      <c r="Q703" s="258"/>
      <c r="R703" s="258"/>
      <c r="S703" s="258"/>
      <c r="T703" s="258"/>
      <c r="U703" s="258"/>
      <c r="V703" s="258"/>
      <c r="W703" s="258"/>
      <c r="X703" s="258"/>
      <c r="Y703" s="258"/>
    </row>
    <row r="704" spans="1:25" ht="14.25" customHeight="1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58"/>
      <c r="L704" s="258"/>
      <c r="M704" s="258"/>
      <c r="N704" s="258"/>
      <c r="O704" s="258"/>
      <c r="P704" s="258"/>
      <c r="Q704" s="258"/>
      <c r="R704" s="258"/>
      <c r="S704" s="258"/>
      <c r="T704" s="258"/>
      <c r="U704" s="258"/>
      <c r="V704" s="258"/>
      <c r="W704" s="258"/>
      <c r="X704" s="258"/>
      <c r="Y704" s="258"/>
    </row>
    <row r="705" spans="1:25" ht="14.25" customHeight="1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58"/>
      <c r="L705" s="258"/>
      <c r="M705" s="258"/>
      <c r="N705" s="258"/>
      <c r="O705" s="258"/>
      <c r="P705" s="258"/>
      <c r="Q705" s="258"/>
      <c r="R705" s="258"/>
      <c r="S705" s="258"/>
      <c r="T705" s="258"/>
      <c r="U705" s="258"/>
      <c r="V705" s="258"/>
      <c r="W705" s="258"/>
      <c r="X705" s="258"/>
      <c r="Y705" s="258"/>
    </row>
    <row r="706" spans="1:25" ht="14.25" customHeight="1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58"/>
      <c r="L706" s="258"/>
      <c r="M706" s="258"/>
      <c r="N706" s="258"/>
      <c r="O706" s="258"/>
      <c r="P706" s="258"/>
      <c r="Q706" s="258"/>
      <c r="R706" s="258"/>
      <c r="S706" s="258"/>
      <c r="T706" s="258"/>
      <c r="U706" s="258"/>
      <c r="V706" s="258"/>
      <c r="W706" s="258"/>
      <c r="X706" s="258"/>
      <c r="Y706" s="258"/>
    </row>
    <row r="707" spans="1:25" ht="14.25" customHeight="1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58"/>
      <c r="L707" s="258"/>
      <c r="M707" s="258"/>
      <c r="N707" s="258"/>
      <c r="O707" s="258"/>
      <c r="P707" s="258"/>
      <c r="Q707" s="258"/>
      <c r="R707" s="258"/>
      <c r="S707" s="258"/>
      <c r="T707" s="258"/>
      <c r="U707" s="258"/>
      <c r="V707" s="258"/>
      <c r="W707" s="258"/>
      <c r="X707" s="258"/>
      <c r="Y707" s="258"/>
    </row>
    <row r="708" spans="1:25" ht="14.25" customHeight="1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58"/>
      <c r="L708" s="258"/>
      <c r="M708" s="258"/>
      <c r="N708" s="258"/>
      <c r="O708" s="258"/>
      <c r="P708" s="258"/>
      <c r="Q708" s="258"/>
      <c r="R708" s="258"/>
      <c r="S708" s="258"/>
      <c r="T708" s="258"/>
      <c r="U708" s="258"/>
      <c r="V708" s="258"/>
      <c r="W708" s="258"/>
      <c r="X708" s="258"/>
      <c r="Y708" s="258"/>
    </row>
    <row r="709" spans="1:25" ht="14.25" customHeight="1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58"/>
      <c r="L709" s="258"/>
      <c r="M709" s="258"/>
      <c r="N709" s="258"/>
      <c r="O709" s="258"/>
      <c r="P709" s="258"/>
      <c r="Q709" s="258"/>
      <c r="R709" s="258"/>
      <c r="S709" s="258"/>
      <c r="T709" s="258"/>
      <c r="U709" s="258"/>
      <c r="V709" s="258"/>
      <c r="W709" s="258"/>
      <c r="X709" s="258"/>
      <c r="Y709" s="258"/>
    </row>
    <row r="710" spans="1:25" ht="14.25" customHeight="1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58"/>
      <c r="L710" s="258"/>
      <c r="M710" s="258"/>
      <c r="N710" s="258"/>
      <c r="O710" s="258"/>
      <c r="P710" s="258"/>
      <c r="Q710" s="258"/>
      <c r="R710" s="258"/>
      <c r="S710" s="258"/>
      <c r="T710" s="258"/>
      <c r="U710" s="258"/>
      <c r="V710" s="258"/>
      <c r="W710" s="258"/>
      <c r="X710" s="258"/>
      <c r="Y710" s="258"/>
    </row>
    <row r="711" spans="1:25" ht="14.25" customHeight="1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58"/>
      <c r="L711" s="258"/>
      <c r="M711" s="258"/>
      <c r="N711" s="258"/>
      <c r="O711" s="258"/>
      <c r="P711" s="258"/>
      <c r="Q711" s="258"/>
      <c r="R711" s="258"/>
      <c r="S711" s="258"/>
      <c r="T711" s="258"/>
      <c r="U711" s="258"/>
      <c r="V711" s="258"/>
      <c r="W711" s="258"/>
      <c r="X711" s="258"/>
      <c r="Y711" s="258"/>
    </row>
    <row r="712" spans="1:25" ht="14.25" customHeight="1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58"/>
      <c r="L712" s="258"/>
      <c r="M712" s="258"/>
      <c r="N712" s="258"/>
      <c r="O712" s="258"/>
      <c r="P712" s="258"/>
      <c r="Q712" s="258"/>
      <c r="R712" s="258"/>
      <c r="S712" s="258"/>
      <c r="T712" s="258"/>
      <c r="U712" s="258"/>
      <c r="V712" s="258"/>
      <c r="W712" s="258"/>
      <c r="X712" s="258"/>
      <c r="Y712" s="258"/>
    </row>
    <row r="713" spans="1:25" ht="14.25" customHeight="1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58"/>
      <c r="L713" s="258"/>
      <c r="M713" s="258"/>
      <c r="N713" s="258"/>
      <c r="O713" s="258"/>
      <c r="P713" s="258"/>
      <c r="Q713" s="258"/>
      <c r="R713" s="258"/>
      <c r="S713" s="258"/>
      <c r="T713" s="258"/>
      <c r="U713" s="258"/>
      <c r="V713" s="258"/>
      <c r="W713" s="258"/>
      <c r="X713" s="258"/>
      <c r="Y713" s="258"/>
    </row>
    <row r="714" spans="1:25" ht="14.25" customHeight="1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58"/>
      <c r="L714" s="258"/>
      <c r="M714" s="258"/>
      <c r="N714" s="258"/>
      <c r="O714" s="258"/>
      <c r="P714" s="258"/>
      <c r="Q714" s="258"/>
      <c r="R714" s="258"/>
      <c r="S714" s="258"/>
      <c r="T714" s="258"/>
      <c r="U714" s="258"/>
      <c r="V714" s="258"/>
      <c r="W714" s="258"/>
      <c r="X714" s="258"/>
      <c r="Y714" s="258"/>
    </row>
    <row r="715" spans="1:25" ht="14.25" customHeight="1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58"/>
      <c r="L715" s="258"/>
      <c r="M715" s="258"/>
      <c r="N715" s="258"/>
      <c r="O715" s="258"/>
      <c r="P715" s="258"/>
      <c r="Q715" s="258"/>
      <c r="R715" s="258"/>
      <c r="S715" s="258"/>
      <c r="T715" s="258"/>
      <c r="U715" s="258"/>
      <c r="V715" s="258"/>
      <c r="W715" s="258"/>
      <c r="X715" s="258"/>
      <c r="Y715" s="258"/>
    </row>
    <row r="716" spans="1:25" ht="14.25" customHeight="1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58"/>
      <c r="L716" s="258"/>
      <c r="M716" s="258"/>
      <c r="N716" s="258"/>
      <c r="O716" s="258"/>
      <c r="P716" s="258"/>
      <c r="Q716" s="258"/>
      <c r="R716" s="258"/>
      <c r="S716" s="258"/>
      <c r="T716" s="258"/>
      <c r="U716" s="258"/>
      <c r="V716" s="258"/>
      <c r="W716" s="258"/>
      <c r="X716" s="258"/>
      <c r="Y716" s="258"/>
    </row>
    <row r="717" spans="1:25" ht="14.25" customHeight="1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58"/>
      <c r="L717" s="258"/>
      <c r="M717" s="258"/>
      <c r="N717" s="258"/>
      <c r="O717" s="258"/>
      <c r="P717" s="258"/>
      <c r="Q717" s="258"/>
      <c r="R717" s="258"/>
      <c r="S717" s="258"/>
      <c r="T717" s="258"/>
      <c r="U717" s="258"/>
      <c r="V717" s="258"/>
      <c r="W717" s="258"/>
      <c r="X717" s="258"/>
      <c r="Y717" s="258"/>
    </row>
    <row r="718" spans="1:25" ht="14.25" customHeight="1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58"/>
      <c r="L718" s="258"/>
      <c r="M718" s="258"/>
      <c r="N718" s="258"/>
      <c r="O718" s="258"/>
      <c r="P718" s="258"/>
      <c r="Q718" s="258"/>
      <c r="R718" s="258"/>
      <c r="S718" s="258"/>
      <c r="T718" s="258"/>
      <c r="U718" s="258"/>
      <c r="V718" s="258"/>
      <c r="W718" s="258"/>
      <c r="X718" s="258"/>
      <c r="Y718" s="258"/>
    </row>
    <row r="719" spans="1:25" ht="14.25" customHeight="1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58"/>
      <c r="L719" s="258"/>
      <c r="M719" s="258"/>
      <c r="N719" s="258"/>
      <c r="O719" s="258"/>
      <c r="P719" s="258"/>
      <c r="Q719" s="258"/>
      <c r="R719" s="258"/>
      <c r="S719" s="258"/>
      <c r="T719" s="258"/>
      <c r="U719" s="258"/>
      <c r="V719" s="258"/>
      <c r="W719" s="258"/>
      <c r="X719" s="258"/>
      <c r="Y719" s="258"/>
    </row>
    <row r="720" spans="1:25" ht="14.25" customHeight="1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58"/>
      <c r="L720" s="258"/>
      <c r="M720" s="258"/>
      <c r="N720" s="258"/>
      <c r="O720" s="258"/>
      <c r="P720" s="258"/>
      <c r="Q720" s="258"/>
      <c r="R720" s="258"/>
      <c r="S720" s="258"/>
      <c r="T720" s="258"/>
      <c r="U720" s="258"/>
      <c r="V720" s="258"/>
      <c r="W720" s="258"/>
      <c r="X720" s="258"/>
      <c r="Y720" s="258"/>
    </row>
    <row r="721" spans="1:25" ht="14.25" customHeight="1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58"/>
      <c r="L721" s="258"/>
      <c r="M721" s="258"/>
      <c r="N721" s="258"/>
      <c r="O721" s="258"/>
      <c r="P721" s="258"/>
      <c r="Q721" s="258"/>
      <c r="R721" s="258"/>
      <c r="S721" s="258"/>
      <c r="T721" s="258"/>
      <c r="U721" s="258"/>
      <c r="V721" s="258"/>
      <c r="W721" s="258"/>
      <c r="X721" s="258"/>
      <c r="Y721" s="258"/>
    </row>
    <row r="722" spans="1:25" ht="14.25" customHeight="1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58"/>
      <c r="L722" s="258"/>
      <c r="M722" s="258"/>
      <c r="N722" s="258"/>
      <c r="O722" s="258"/>
      <c r="P722" s="258"/>
      <c r="Q722" s="258"/>
      <c r="R722" s="258"/>
      <c r="S722" s="258"/>
      <c r="T722" s="258"/>
      <c r="U722" s="258"/>
      <c r="V722" s="258"/>
      <c r="W722" s="258"/>
      <c r="X722" s="258"/>
      <c r="Y722" s="258"/>
    </row>
    <row r="723" spans="1:25" ht="14.25" customHeight="1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58"/>
      <c r="L723" s="258"/>
      <c r="M723" s="258"/>
      <c r="N723" s="258"/>
      <c r="O723" s="258"/>
      <c r="P723" s="258"/>
      <c r="Q723" s="258"/>
      <c r="R723" s="258"/>
      <c r="S723" s="258"/>
      <c r="T723" s="258"/>
      <c r="U723" s="258"/>
      <c r="V723" s="258"/>
      <c r="W723" s="258"/>
      <c r="X723" s="258"/>
      <c r="Y723" s="258"/>
    </row>
    <row r="724" spans="1:25" ht="14.25" customHeight="1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58"/>
      <c r="L724" s="258"/>
      <c r="M724" s="258"/>
      <c r="N724" s="258"/>
      <c r="O724" s="258"/>
      <c r="P724" s="258"/>
      <c r="Q724" s="258"/>
      <c r="R724" s="258"/>
      <c r="S724" s="258"/>
      <c r="T724" s="258"/>
      <c r="U724" s="258"/>
      <c r="V724" s="258"/>
      <c r="W724" s="258"/>
      <c r="X724" s="258"/>
      <c r="Y724" s="258"/>
    </row>
    <row r="725" spans="1:25" ht="14.25" customHeight="1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58"/>
      <c r="L725" s="258"/>
      <c r="M725" s="258"/>
      <c r="N725" s="258"/>
      <c r="O725" s="258"/>
      <c r="P725" s="258"/>
      <c r="Q725" s="258"/>
      <c r="R725" s="258"/>
      <c r="S725" s="258"/>
      <c r="T725" s="258"/>
      <c r="U725" s="258"/>
      <c r="V725" s="258"/>
      <c r="W725" s="258"/>
      <c r="X725" s="258"/>
      <c r="Y725" s="258"/>
    </row>
    <row r="726" spans="1:25" ht="14.25" customHeight="1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58"/>
      <c r="L726" s="258"/>
      <c r="M726" s="258"/>
      <c r="N726" s="258"/>
      <c r="O726" s="258"/>
      <c r="P726" s="258"/>
      <c r="Q726" s="258"/>
      <c r="R726" s="258"/>
      <c r="S726" s="258"/>
      <c r="T726" s="258"/>
      <c r="U726" s="258"/>
      <c r="V726" s="258"/>
      <c r="W726" s="258"/>
      <c r="X726" s="258"/>
      <c r="Y726" s="258"/>
    </row>
    <row r="727" spans="1:25" ht="14.25" customHeight="1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58"/>
      <c r="L727" s="258"/>
      <c r="M727" s="258"/>
      <c r="N727" s="258"/>
      <c r="O727" s="258"/>
      <c r="P727" s="258"/>
      <c r="Q727" s="258"/>
      <c r="R727" s="258"/>
      <c r="S727" s="258"/>
      <c r="T727" s="258"/>
      <c r="U727" s="258"/>
      <c r="V727" s="258"/>
      <c r="W727" s="258"/>
      <c r="X727" s="258"/>
      <c r="Y727" s="258"/>
    </row>
    <row r="728" spans="1:25" ht="14.25" customHeight="1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58"/>
      <c r="L728" s="258"/>
      <c r="M728" s="258"/>
      <c r="N728" s="258"/>
      <c r="O728" s="258"/>
      <c r="P728" s="258"/>
      <c r="Q728" s="258"/>
      <c r="R728" s="258"/>
      <c r="S728" s="258"/>
      <c r="T728" s="258"/>
      <c r="U728" s="258"/>
      <c r="V728" s="258"/>
      <c r="W728" s="258"/>
      <c r="X728" s="258"/>
      <c r="Y728" s="258"/>
    </row>
    <row r="729" spans="1:25" ht="14.25" customHeight="1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58"/>
      <c r="L729" s="258"/>
      <c r="M729" s="258"/>
      <c r="N729" s="258"/>
      <c r="O729" s="258"/>
      <c r="P729" s="258"/>
      <c r="Q729" s="258"/>
      <c r="R729" s="258"/>
      <c r="S729" s="258"/>
      <c r="T729" s="258"/>
      <c r="U729" s="258"/>
      <c r="V729" s="258"/>
      <c r="W729" s="258"/>
      <c r="X729" s="258"/>
      <c r="Y729" s="258"/>
    </row>
    <row r="730" spans="1:25" ht="14.25" customHeight="1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58"/>
      <c r="L730" s="258"/>
      <c r="M730" s="258"/>
      <c r="N730" s="258"/>
      <c r="O730" s="258"/>
      <c r="P730" s="258"/>
      <c r="Q730" s="258"/>
      <c r="R730" s="258"/>
      <c r="S730" s="258"/>
      <c r="T730" s="258"/>
      <c r="U730" s="258"/>
      <c r="V730" s="258"/>
      <c r="W730" s="258"/>
      <c r="X730" s="258"/>
      <c r="Y730" s="258"/>
    </row>
    <row r="731" spans="1:25" ht="14.25" customHeight="1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58"/>
      <c r="L731" s="258"/>
      <c r="M731" s="258"/>
      <c r="N731" s="258"/>
      <c r="O731" s="258"/>
      <c r="P731" s="258"/>
      <c r="Q731" s="258"/>
      <c r="R731" s="258"/>
      <c r="S731" s="258"/>
      <c r="T731" s="258"/>
      <c r="U731" s="258"/>
      <c r="V731" s="258"/>
      <c r="W731" s="258"/>
      <c r="X731" s="258"/>
      <c r="Y731" s="258"/>
    </row>
    <row r="732" spans="1:25" ht="14.25" customHeight="1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58"/>
      <c r="L732" s="258"/>
      <c r="M732" s="258"/>
      <c r="N732" s="258"/>
      <c r="O732" s="258"/>
      <c r="P732" s="258"/>
      <c r="Q732" s="258"/>
      <c r="R732" s="258"/>
      <c r="S732" s="258"/>
      <c r="T732" s="258"/>
      <c r="U732" s="258"/>
      <c r="V732" s="258"/>
      <c r="W732" s="258"/>
      <c r="X732" s="258"/>
      <c r="Y732" s="258"/>
    </row>
    <row r="733" spans="1:25" ht="14.25" customHeight="1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58"/>
      <c r="L733" s="258"/>
      <c r="M733" s="258"/>
      <c r="N733" s="258"/>
      <c r="O733" s="258"/>
      <c r="P733" s="258"/>
      <c r="Q733" s="258"/>
      <c r="R733" s="258"/>
      <c r="S733" s="258"/>
      <c r="T733" s="258"/>
      <c r="U733" s="258"/>
      <c r="V733" s="258"/>
      <c r="W733" s="258"/>
      <c r="X733" s="258"/>
      <c r="Y733" s="258"/>
    </row>
    <row r="734" spans="1:25" ht="14.25" customHeight="1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58"/>
      <c r="L734" s="258"/>
      <c r="M734" s="258"/>
      <c r="N734" s="258"/>
      <c r="O734" s="258"/>
      <c r="P734" s="258"/>
      <c r="Q734" s="258"/>
      <c r="R734" s="258"/>
      <c r="S734" s="258"/>
      <c r="T734" s="258"/>
      <c r="U734" s="258"/>
      <c r="V734" s="258"/>
      <c r="W734" s="258"/>
      <c r="X734" s="258"/>
      <c r="Y734" s="258"/>
    </row>
    <row r="735" spans="1:25" ht="14.25" customHeight="1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58"/>
      <c r="L735" s="258"/>
      <c r="M735" s="258"/>
      <c r="N735" s="258"/>
      <c r="O735" s="258"/>
      <c r="P735" s="258"/>
      <c r="Q735" s="258"/>
      <c r="R735" s="258"/>
      <c r="S735" s="258"/>
      <c r="T735" s="258"/>
      <c r="U735" s="258"/>
      <c r="V735" s="258"/>
      <c r="W735" s="258"/>
      <c r="X735" s="258"/>
      <c r="Y735" s="258"/>
    </row>
    <row r="736" spans="1:25" ht="14.25" customHeight="1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58"/>
      <c r="L736" s="258"/>
      <c r="M736" s="258"/>
      <c r="N736" s="258"/>
      <c r="O736" s="258"/>
      <c r="P736" s="258"/>
      <c r="Q736" s="258"/>
      <c r="R736" s="258"/>
      <c r="S736" s="258"/>
      <c r="T736" s="258"/>
      <c r="U736" s="258"/>
      <c r="V736" s="258"/>
      <c r="W736" s="258"/>
      <c r="X736" s="258"/>
      <c r="Y736" s="258"/>
    </row>
    <row r="737" spans="1:25" ht="14.25" customHeight="1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58"/>
      <c r="L737" s="258"/>
      <c r="M737" s="258"/>
      <c r="N737" s="258"/>
      <c r="O737" s="258"/>
      <c r="P737" s="258"/>
      <c r="Q737" s="258"/>
      <c r="R737" s="258"/>
      <c r="S737" s="258"/>
      <c r="T737" s="258"/>
      <c r="U737" s="258"/>
      <c r="V737" s="258"/>
      <c r="W737" s="258"/>
      <c r="X737" s="258"/>
      <c r="Y737" s="258"/>
    </row>
    <row r="738" spans="1:25" ht="14.25" customHeight="1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58"/>
      <c r="L738" s="258"/>
      <c r="M738" s="258"/>
      <c r="N738" s="258"/>
      <c r="O738" s="258"/>
      <c r="P738" s="258"/>
      <c r="Q738" s="258"/>
      <c r="R738" s="258"/>
      <c r="S738" s="258"/>
      <c r="T738" s="258"/>
      <c r="U738" s="258"/>
      <c r="V738" s="258"/>
      <c r="W738" s="258"/>
      <c r="X738" s="258"/>
      <c r="Y738" s="258"/>
    </row>
    <row r="739" spans="1:25" ht="14.25" customHeight="1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58"/>
      <c r="L739" s="258"/>
      <c r="M739" s="258"/>
      <c r="N739" s="258"/>
      <c r="O739" s="258"/>
      <c r="P739" s="258"/>
      <c r="Q739" s="258"/>
      <c r="R739" s="258"/>
      <c r="S739" s="258"/>
      <c r="T739" s="258"/>
      <c r="U739" s="258"/>
      <c r="V739" s="258"/>
      <c r="W739" s="258"/>
      <c r="X739" s="258"/>
      <c r="Y739" s="258"/>
    </row>
    <row r="740" spans="1:25" ht="14.25" customHeight="1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58"/>
      <c r="L740" s="258"/>
      <c r="M740" s="258"/>
      <c r="N740" s="258"/>
      <c r="O740" s="258"/>
      <c r="P740" s="258"/>
      <c r="Q740" s="258"/>
      <c r="R740" s="258"/>
      <c r="S740" s="258"/>
      <c r="T740" s="258"/>
      <c r="U740" s="258"/>
      <c r="V740" s="258"/>
      <c r="W740" s="258"/>
      <c r="X740" s="258"/>
      <c r="Y740" s="258"/>
    </row>
    <row r="741" spans="1:25" ht="14.25" customHeight="1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58"/>
      <c r="L741" s="258"/>
      <c r="M741" s="258"/>
      <c r="N741" s="258"/>
      <c r="O741" s="258"/>
      <c r="P741" s="258"/>
      <c r="Q741" s="258"/>
      <c r="R741" s="258"/>
      <c r="S741" s="258"/>
      <c r="T741" s="258"/>
      <c r="U741" s="258"/>
      <c r="V741" s="258"/>
      <c r="W741" s="258"/>
      <c r="X741" s="258"/>
      <c r="Y741" s="258"/>
    </row>
    <row r="742" spans="1:25" ht="14.25" customHeight="1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58"/>
      <c r="L742" s="258"/>
      <c r="M742" s="258"/>
      <c r="N742" s="258"/>
      <c r="O742" s="258"/>
      <c r="P742" s="258"/>
      <c r="Q742" s="258"/>
      <c r="R742" s="258"/>
      <c r="S742" s="258"/>
      <c r="T742" s="258"/>
      <c r="U742" s="258"/>
      <c r="V742" s="258"/>
      <c r="W742" s="258"/>
      <c r="X742" s="258"/>
      <c r="Y742" s="258"/>
    </row>
    <row r="743" spans="1:25" ht="14.25" customHeight="1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58"/>
      <c r="L743" s="258"/>
      <c r="M743" s="258"/>
      <c r="N743" s="258"/>
      <c r="O743" s="258"/>
      <c r="P743" s="258"/>
      <c r="Q743" s="258"/>
      <c r="R743" s="258"/>
      <c r="S743" s="258"/>
      <c r="T743" s="258"/>
      <c r="U743" s="258"/>
      <c r="V743" s="258"/>
      <c r="W743" s="258"/>
      <c r="X743" s="258"/>
      <c r="Y743" s="258"/>
    </row>
    <row r="744" spans="1:25" ht="14.25" customHeight="1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58"/>
      <c r="L744" s="258"/>
      <c r="M744" s="258"/>
      <c r="N744" s="258"/>
      <c r="O744" s="258"/>
      <c r="P744" s="258"/>
      <c r="Q744" s="258"/>
      <c r="R744" s="258"/>
      <c r="S744" s="258"/>
      <c r="T744" s="258"/>
      <c r="U744" s="258"/>
      <c r="V744" s="258"/>
      <c r="W744" s="258"/>
      <c r="X744" s="258"/>
      <c r="Y744" s="258"/>
    </row>
    <row r="745" spans="1:25" ht="14.25" customHeight="1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58"/>
      <c r="L745" s="258"/>
      <c r="M745" s="258"/>
      <c r="N745" s="258"/>
      <c r="O745" s="258"/>
      <c r="P745" s="258"/>
      <c r="Q745" s="258"/>
      <c r="R745" s="258"/>
      <c r="S745" s="258"/>
      <c r="T745" s="258"/>
      <c r="U745" s="258"/>
      <c r="V745" s="258"/>
      <c r="W745" s="258"/>
      <c r="X745" s="258"/>
      <c r="Y745" s="258"/>
    </row>
    <row r="746" spans="1:25" ht="14.25" customHeight="1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58"/>
      <c r="L746" s="258"/>
      <c r="M746" s="258"/>
      <c r="N746" s="258"/>
      <c r="O746" s="258"/>
      <c r="P746" s="258"/>
      <c r="Q746" s="258"/>
      <c r="R746" s="258"/>
      <c r="S746" s="258"/>
      <c r="T746" s="258"/>
      <c r="U746" s="258"/>
      <c r="V746" s="258"/>
      <c r="W746" s="258"/>
      <c r="X746" s="258"/>
      <c r="Y746" s="258"/>
    </row>
    <row r="747" spans="1:25" ht="14.25" customHeight="1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58"/>
      <c r="L747" s="258"/>
      <c r="M747" s="258"/>
      <c r="N747" s="258"/>
      <c r="O747" s="258"/>
      <c r="P747" s="258"/>
      <c r="Q747" s="258"/>
      <c r="R747" s="258"/>
      <c r="S747" s="258"/>
      <c r="T747" s="258"/>
      <c r="U747" s="258"/>
      <c r="V747" s="258"/>
      <c r="W747" s="258"/>
      <c r="X747" s="258"/>
      <c r="Y747" s="258"/>
    </row>
    <row r="748" spans="1:25" ht="14.25" customHeight="1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58"/>
      <c r="L748" s="258"/>
      <c r="M748" s="258"/>
      <c r="N748" s="258"/>
      <c r="O748" s="258"/>
      <c r="P748" s="258"/>
      <c r="Q748" s="258"/>
      <c r="R748" s="258"/>
      <c r="S748" s="258"/>
      <c r="T748" s="258"/>
      <c r="U748" s="258"/>
      <c r="V748" s="258"/>
      <c r="W748" s="258"/>
      <c r="X748" s="258"/>
      <c r="Y748" s="258"/>
    </row>
    <row r="749" spans="1:25" ht="14.25" customHeight="1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58"/>
      <c r="L749" s="258"/>
      <c r="M749" s="258"/>
      <c r="N749" s="258"/>
      <c r="O749" s="258"/>
      <c r="P749" s="258"/>
      <c r="Q749" s="258"/>
      <c r="R749" s="258"/>
      <c r="S749" s="258"/>
      <c r="T749" s="258"/>
      <c r="U749" s="258"/>
      <c r="V749" s="258"/>
      <c r="W749" s="258"/>
      <c r="X749" s="258"/>
      <c r="Y749" s="258"/>
    </row>
    <row r="750" spans="1:25" ht="14.25" customHeight="1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58"/>
      <c r="L750" s="258"/>
      <c r="M750" s="258"/>
      <c r="N750" s="258"/>
      <c r="O750" s="258"/>
      <c r="P750" s="258"/>
      <c r="Q750" s="258"/>
      <c r="R750" s="258"/>
      <c r="S750" s="258"/>
      <c r="T750" s="258"/>
      <c r="U750" s="258"/>
      <c r="V750" s="258"/>
      <c r="W750" s="258"/>
      <c r="X750" s="258"/>
      <c r="Y750" s="258"/>
    </row>
    <row r="751" spans="1:25" ht="14.25" customHeight="1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58"/>
      <c r="L751" s="258"/>
      <c r="M751" s="258"/>
      <c r="N751" s="258"/>
      <c r="O751" s="258"/>
      <c r="P751" s="258"/>
      <c r="Q751" s="258"/>
      <c r="R751" s="258"/>
      <c r="S751" s="258"/>
      <c r="T751" s="258"/>
      <c r="U751" s="258"/>
      <c r="V751" s="258"/>
      <c r="W751" s="258"/>
      <c r="X751" s="258"/>
      <c r="Y751" s="258"/>
    </row>
    <row r="752" spans="1:25" ht="14.25" customHeight="1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58"/>
      <c r="L752" s="258"/>
      <c r="M752" s="258"/>
      <c r="N752" s="258"/>
      <c r="O752" s="258"/>
      <c r="P752" s="258"/>
      <c r="Q752" s="258"/>
      <c r="R752" s="258"/>
      <c r="S752" s="258"/>
      <c r="T752" s="258"/>
      <c r="U752" s="258"/>
      <c r="V752" s="258"/>
      <c r="W752" s="258"/>
      <c r="X752" s="258"/>
      <c r="Y752" s="258"/>
    </row>
    <row r="753" spans="1:25" ht="14.25" customHeight="1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58"/>
      <c r="L753" s="258"/>
      <c r="M753" s="258"/>
      <c r="N753" s="258"/>
      <c r="O753" s="258"/>
      <c r="P753" s="258"/>
      <c r="Q753" s="258"/>
      <c r="R753" s="258"/>
      <c r="S753" s="258"/>
      <c r="T753" s="258"/>
      <c r="U753" s="258"/>
      <c r="V753" s="258"/>
      <c r="W753" s="258"/>
      <c r="X753" s="258"/>
      <c r="Y753" s="258"/>
    </row>
    <row r="754" spans="1:25" ht="14.25" customHeight="1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58"/>
      <c r="L754" s="258"/>
      <c r="M754" s="258"/>
      <c r="N754" s="258"/>
      <c r="O754" s="258"/>
      <c r="P754" s="258"/>
      <c r="Q754" s="258"/>
      <c r="R754" s="258"/>
      <c r="S754" s="258"/>
      <c r="T754" s="258"/>
      <c r="U754" s="258"/>
      <c r="V754" s="258"/>
      <c r="W754" s="258"/>
      <c r="X754" s="258"/>
      <c r="Y754" s="258"/>
    </row>
    <row r="755" spans="1:25" ht="14.25" customHeight="1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58"/>
      <c r="L755" s="258"/>
      <c r="M755" s="258"/>
      <c r="N755" s="258"/>
      <c r="O755" s="258"/>
      <c r="P755" s="258"/>
      <c r="Q755" s="258"/>
      <c r="R755" s="258"/>
      <c r="S755" s="258"/>
      <c r="T755" s="258"/>
      <c r="U755" s="258"/>
      <c r="V755" s="258"/>
      <c r="W755" s="258"/>
      <c r="X755" s="258"/>
      <c r="Y755" s="258"/>
    </row>
    <row r="756" spans="1:25" ht="14.25" customHeight="1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58"/>
      <c r="L756" s="258"/>
      <c r="M756" s="258"/>
      <c r="N756" s="258"/>
      <c r="O756" s="258"/>
      <c r="P756" s="258"/>
      <c r="Q756" s="258"/>
      <c r="R756" s="258"/>
      <c r="S756" s="258"/>
      <c r="T756" s="258"/>
      <c r="U756" s="258"/>
      <c r="V756" s="258"/>
      <c r="W756" s="258"/>
      <c r="X756" s="258"/>
      <c r="Y756" s="258"/>
    </row>
    <row r="757" spans="1:25" ht="14.25" customHeight="1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58"/>
      <c r="L757" s="258"/>
      <c r="M757" s="258"/>
      <c r="N757" s="258"/>
      <c r="O757" s="258"/>
      <c r="P757" s="258"/>
      <c r="Q757" s="258"/>
      <c r="R757" s="258"/>
      <c r="S757" s="258"/>
      <c r="T757" s="258"/>
      <c r="U757" s="258"/>
      <c r="V757" s="258"/>
      <c r="W757" s="258"/>
      <c r="X757" s="258"/>
      <c r="Y757" s="258"/>
    </row>
    <row r="758" spans="1:25" ht="14.25" customHeight="1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58"/>
      <c r="L758" s="258"/>
      <c r="M758" s="258"/>
      <c r="N758" s="258"/>
      <c r="O758" s="258"/>
      <c r="P758" s="258"/>
      <c r="Q758" s="258"/>
      <c r="R758" s="258"/>
      <c r="S758" s="258"/>
      <c r="T758" s="258"/>
      <c r="U758" s="258"/>
      <c r="V758" s="258"/>
      <c r="W758" s="258"/>
      <c r="X758" s="258"/>
      <c r="Y758" s="258"/>
    </row>
    <row r="759" spans="1:25" ht="14.25" customHeight="1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58"/>
      <c r="L759" s="258"/>
      <c r="M759" s="258"/>
      <c r="N759" s="258"/>
      <c r="O759" s="258"/>
      <c r="P759" s="258"/>
      <c r="Q759" s="258"/>
      <c r="R759" s="258"/>
      <c r="S759" s="258"/>
      <c r="T759" s="258"/>
      <c r="U759" s="258"/>
      <c r="V759" s="258"/>
      <c r="W759" s="258"/>
      <c r="X759" s="258"/>
      <c r="Y759" s="258"/>
    </row>
    <row r="760" spans="1:25" ht="14.25" customHeight="1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58"/>
      <c r="L760" s="258"/>
      <c r="M760" s="258"/>
      <c r="N760" s="258"/>
      <c r="O760" s="258"/>
      <c r="P760" s="258"/>
      <c r="Q760" s="258"/>
      <c r="R760" s="258"/>
      <c r="S760" s="258"/>
      <c r="T760" s="258"/>
      <c r="U760" s="258"/>
      <c r="V760" s="258"/>
      <c r="W760" s="258"/>
      <c r="X760" s="258"/>
      <c r="Y760" s="258"/>
    </row>
    <row r="761" spans="1:25" ht="14.25" customHeight="1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58"/>
      <c r="L761" s="258"/>
      <c r="M761" s="258"/>
      <c r="N761" s="258"/>
      <c r="O761" s="258"/>
      <c r="P761" s="258"/>
      <c r="Q761" s="258"/>
      <c r="R761" s="258"/>
      <c r="S761" s="258"/>
      <c r="T761" s="258"/>
      <c r="U761" s="258"/>
      <c r="V761" s="258"/>
      <c r="W761" s="258"/>
      <c r="X761" s="258"/>
      <c r="Y761" s="258"/>
    </row>
    <row r="762" spans="1:25" ht="14.25" customHeight="1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58"/>
      <c r="L762" s="258"/>
      <c r="M762" s="258"/>
      <c r="N762" s="258"/>
      <c r="O762" s="258"/>
      <c r="P762" s="258"/>
      <c r="Q762" s="258"/>
      <c r="R762" s="258"/>
      <c r="S762" s="258"/>
      <c r="T762" s="258"/>
      <c r="U762" s="258"/>
      <c r="V762" s="258"/>
      <c r="W762" s="258"/>
      <c r="X762" s="258"/>
      <c r="Y762" s="258"/>
    </row>
    <row r="763" spans="1:25" ht="14.25" customHeight="1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58"/>
      <c r="L763" s="258"/>
      <c r="M763" s="258"/>
      <c r="N763" s="258"/>
      <c r="O763" s="258"/>
      <c r="P763" s="258"/>
      <c r="Q763" s="258"/>
      <c r="R763" s="258"/>
      <c r="S763" s="258"/>
      <c r="T763" s="258"/>
      <c r="U763" s="258"/>
      <c r="V763" s="258"/>
      <c r="W763" s="258"/>
      <c r="X763" s="258"/>
      <c r="Y763" s="258"/>
    </row>
    <row r="764" spans="1:25" ht="14.25" customHeight="1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58"/>
      <c r="L764" s="258"/>
      <c r="M764" s="258"/>
      <c r="N764" s="258"/>
      <c r="O764" s="258"/>
      <c r="P764" s="258"/>
      <c r="Q764" s="258"/>
      <c r="R764" s="258"/>
      <c r="S764" s="258"/>
      <c r="T764" s="258"/>
      <c r="U764" s="258"/>
      <c r="V764" s="258"/>
      <c r="W764" s="258"/>
      <c r="X764" s="258"/>
      <c r="Y764" s="258"/>
    </row>
    <row r="765" spans="1:25" ht="14.25" customHeight="1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58"/>
      <c r="L765" s="258"/>
      <c r="M765" s="258"/>
      <c r="N765" s="258"/>
      <c r="O765" s="258"/>
      <c r="P765" s="258"/>
      <c r="Q765" s="258"/>
      <c r="R765" s="258"/>
      <c r="S765" s="258"/>
      <c r="T765" s="258"/>
      <c r="U765" s="258"/>
      <c r="V765" s="258"/>
      <c r="W765" s="258"/>
      <c r="X765" s="258"/>
      <c r="Y765" s="258"/>
    </row>
    <row r="766" spans="1:25" ht="14.25" customHeight="1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58"/>
      <c r="L766" s="258"/>
      <c r="M766" s="258"/>
      <c r="N766" s="258"/>
      <c r="O766" s="258"/>
      <c r="P766" s="258"/>
      <c r="Q766" s="258"/>
      <c r="R766" s="258"/>
      <c r="S766" s="258"/>
      <c r="T766" s="258"/>
      <c r="U766" s="258"/>
      <c r="V766" s="258"/>
      <c r="W766" s="258"/>
      <c r="X766" s="258"/>
      <c r="Y766" s="258"/>
    </row>
    <row r="767" spans="1:25" ht="14.25" customHeight="1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58"/>
      <c r="L767" s="258"/>
      <c r="M767" s="258"/>
      <c r="N767" s="258"/>
      <c r="O767" s="258"/>
      <c r="P767" s="258"/>
      <c r="Q767" s="258"/>
      <c r="R767" s="258"/>
      <c r="S767" s="258"/>
      <c r="T767" s="258"/>
      <c r="U767" s="258"/>
      <c r="V767" s="258"/>
      <c r="W767" s="258"/>
      <c r="X767" s="258"/>
      <c r="Y767" s="258"/>
    </row>
    <row r="768" spans="1:25" ht="14.25" customHeight="1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58"/>
      <c r="L768" s="258"/>
      <c r="M768" s="258"/>
      <c r="N768" s="258"/>
      <c r="O768" s="258"/>
      <c r="P768" s="258"/>
      <c r="Q768" s="258"/>
      <c r="R768" s="258"/>
      <c r="S768" s="258"/>
      <c r="T768" s="258"/>
      <c r="U768" s="258"/>
      <c r="V768" s="258"/>
      <c r="W768" s="258"/>
      <c r="X768" s="258"/>
      <c r="Y768" s="258"/>
    </row>
    <row r="769" spans="1:25" ht="14.25" customHeight="1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58"/>
      <c r="L769" s="258"/>
      <c r="M769" s="258"/>
      <c r="N769" s="258"/>
      <c r="O769" s="258"/>
      <c r="P769" s="258"/>
      <c r="Q769" s="258"/>
      <c r="R769" s="258"/>
      <c r="S769" s="258"/>
      <c r="T769" s="258"/>
      <c r="U769" s="258"/>
      <c r="V769" s="258"/>
      <c r="W769" s="258"/>
      <c r="X769" s="258"/>
      <c r="Y769" s="258"/>
    </row>
    <row r="770" spans="1:25" ht="14.25" customHeight="1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58"/>
      <c r="L770" s="258"/>
      <c r="M770" s="258"/>
      <c r="N770" s="258"/>
      <c r="O770" s="258"/>
      <c r="P770" s="258"/>
      <c r="Q770" s="258"/>
      <c r="R770" s="258"/>
      <c r="S770" s="258"/>
      <c r="T770" s="258"/>
      <c r="U770" s="258"/>
      <c r="V770" s="258"/>
      <c r="W770" s="258"/>
      <c r="X770" s="258"/>
      <c r="Y770" s="258"/>
    </row>
    <row r="771" spans="1:25" ht="14.25" customHeight="1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58"/>
      <c r="L771" s="258"/>
      <c r="M771" s="258"/>
      <c r="N771" s="258"/>
      <c r="O771" s="258"/>
      <c r="P771" s="258"/>
      <c r="Q771" s="258"/>
      <c r="R771" s="258"/>
      <c r="S771" s="258"/>
      <c r="T771" s="258"/>
      <c r="U771" s="258"/>
      <c r="V771" s="258"/>
      <c r="W771" s="258"/>
      <c r="X771" s="258"/>
      <c r="Y771" s="258"/>
    </row>
    <row r="772" spans="1:25" ht="14.25" customHeight="1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58"/>
      <c r="L772" s="258"/>
      <c r="M772" s="258"/>
      <c r="N772" s="258"/>
      <c r="O772" s="258"/>
      <c r="P772" s="258"/>
      <c r="Q772" s="258"/>
      <c r="R772" s="258"/>
      <c r="S772" s="258"/>
      <c r="T772" s="258"/>
      <c r="U772" s="258"/>
      <c r="V772" s="258"/>
      <c r="W772" s="258"/>
      <c r="X772" s="258"/>
      <c r="Y772" s="258"/>
    </row>
    <row r="773" spans="1:25" ht="14.25" customHeight="1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58"/>
      <c r="L773" s="258"/>
      <c r="M773" s="258"/>
      <c r="N773" s="258"/>
      <c r="O773" s="258"/>
      <c r="P773" s="258"/>
      <c r="Q773" s="258"/>
      <c r="R773" s="258"/>
      <c r="S773" s="258"/>
      <c r="T773" s="258"/>
      <c r="U773" s="258"/>
      <c r="V773" s="258"/>
      <c r="W773" s="258"/>
      <c r="X773" s="258"/>
      <c r="Y773" s="258"/>
    </row>
    <row r="774" spans="1:25" ht="14.25" customHeight="1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58"/>
      <c r="L774" s="258"/>
      <c r="M774" s="258"/>
      <c r="N774" s="258"/>
      <c r="O774" s="258"/>
      <c r="P774" s="258"/>
      <c r="Q774" s="258"/>
      <c r="R774" s="258"/>
      <c r="S774" s="258"/>
      <c r="T774" s="258"/>
      <c r="U774" s="258"/>
      <c r="V774" s="258"/>
      <c r="W774" s="258"/>
      <c r="X774" s="258"/>
      <c r="Y774" s="258"/>
    </row>
    <row r="775" spans="1:25" ht="14.25" customHeight="1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58"/>
      <c r="L775" s="258"/>
      <c r="M775" s="258"/>
      <c r="N775" s="258"/>
      <c r="O775" s="258"/>
      <c r="P775" s="258"/>
      <c r="Q775" s="258"/>
      <c r="R775" s="258"/>
      <c r="S775" s="258"/>
      <c r="T775" s="258"/>
      <c r="U775" s="258"/>
      <c r="V775" s="258"/>
      <c r="W775" s="258"/>
      <c r="X775" s="258"/>
      <c r="Y775" s="258"/>
    </row>
    <row r="776" spans="1:25" ht="14.25" customHeight="1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58"/>
      <c r="L776" s="258"/>
      <c r="M776" s="258"/>
      <c r="N776" s="258"/>
      <c r="O776" s="258"/>
      <c r="P776" s="258"/>
      <c r="Q776" s="258"/>
      <c r="R776" s="258"/>
      <c r="S776" s="258"/>
      <c r="T776" s="258"/>
      <c r="U776" s="258"/>
      <c r="V776" s="258"/>
      <c r="W776" s="258"/>
      <c r="X776" s="258"/>
      <c r="Y776" s="258"/>
    </row>
    <row r="777" spans="1:25" ht="14.25" customHeight="1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58"/>
      <c r="L777" s="258"/>
      <c r="M777" s="258"/>
      <c r="N777" s="258"/>
      <c r="O777" s="258"/>
      <c r="P777" s="258"/>
      <c r="Q777" s="258"/>
      <c r="R777" s="258"/>
      <c r="S777" s="258"/>
      <c r="T777" s="258"/>
      <c r="U777" s="258"/>
      <c r="V777" s="258"/>
      <c r="W777" s="258"/>
      <c r="X777" s="258"/>
      <c r="Y777" s="258"/>
    </row>
    <row r="778" spans="1:25" ht="14.25" customHeight="1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58"/>
      <c r="L778" s="258"/>
      <c r="M778" s="258"/>
      <c r="N778" s="258"/>
      <c r="O778" s="258"/>
      <c r="P778" s="258"/>
      <c r="Q778" s="258"/>
      <c r="R778" s="258"/>
      <c r="S778" s="258"/>
      <c r="T778" s="258"/>
      <c r="U778" s="258"/>
      <c r="V778" s="258"/>
      <c r="W778" s="258"/>
      <c r="X778" s="258"/>
      <c r="Y778" s="258"/>
    </row>
    <row r="779" spans="1:25" ht="14.25" customHeight="1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58"/>
      <c r="L779" s="258"/>
      <c r="M779" s="258"/>
      <c r="N779" s="258"/>
      <c r="O779" s="258"/>
      <c r="P779" s="258"/>
      <c r="Q779" s="258"/>
      <c r="R779" s="258"/>
      <c r="S779" s="258"/>
      <c r="T779" s="258"/>
      <c r="U779" s="258"/>
      <c r="V779" s="258"/>
      <c r="W779" s="258"/>
      <c r="X779" s="258"/>
      <c r="Y779" s="258"/>
    </row>
    <row r="780" spans="1:25" ht="14.25" customHeight="1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58"/>
      <c r="L780" s="258"/>
      <c r="M780" s="258"/>
      <c r="N780" s="258"/>
      <c r="O780" s="258"/>
      <c r="P780" s="258"/>
      <c r="Q780" s="258"/>
      <c r="R780" s="258"/>
      <c r="S780" s="258"/>
      <c r="T780" s="258"/>
      <c r="U780" s="258"/>
      <c r="V780" s="258"/>
      <c r="W780" s="258"/>
      <c r="X780" s="258"/>
      <c r="Y780" s="258"/>
    </row>
    <row r="781" spans="1:25" ht="14.25" customHeight="1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58"/>
      <c r="L781" s="258"/>
      <c r="M781" s="258"/>
      <c r="N781" s="258"/>
      <c r="O781" s="258"/>
      <c r="P781" s="258"/>
      <c r="Q781" s="258"/>
      <c r="R781" s="258"/>
      <c r="S781" s="258"/>
      <c r="T781" s="258"/>
      <c r="U781" s="258"/>
      <c r="V781" s="258"/>
      <c r="W781" s="258"/>
      <c r="X781" s="258"/>
      <c r="Y781" s="258"/>
    </row>
    <row r="782" spans="1:25" ht="14.25" customHeight="1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58"/>
      <c r="L782" s="258"/>
      <c r="M782" s="258"/>
      <c r="N782" s="258"/>
      <c r="O782" s="258"/>
      <c r="P782" s="258"/>
      <c r="Q782" s="258"/>
      <c r="R782" s="258"/>
      <c r="S782" s="258"/>
      <c r="T782" s="258"/>
      <c r="U782" s="258"/>
      <c r="V782" s="258"/>
      <c r="W782" s="258"/>
      <c r="X782" s="258"/>
      <c r="Y782" s="258"/>
    </row>
    <row r="783" spans="1:25" ht="14.25" customHeight="1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58"/>
      <c r="L783" s="258"/>
      <c r="M783" s="258"/>
      <c r="N783" s="258"/>
      <c r="O783" s="258"/>
      <c r="P783" s="258"/>
      <c r="Q783" s="258"/>
      <c r="R783" s="258"/>
      <c r="S783" s="258"/>
      <c r="T783" s="258"/>
      <c r="U783" s="258"/>
      <c r="V783" s="258"/>
      <c r="W783" s="258"/>
      <c r="X783" s="258"/>
      <c r="Y783" s="258"/>
    </row>
    <row r="784" spans="1:25" ht="14.25" customHeight="1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58"/>
      <c r="L784" s="258"/>
      <c r="M784" s="258"/>
      <c r="N784" s="258"/>
      <c r="O784" s="258"/>
      <c r="P784" s="258"/>
      <c r="Q784" s="258"/>
      <c r="R784" s="258"/>
      <c r="S784" s="258"/>
      <c r="T784" s="258"/>
      <c r="U784" s="258"/>
      <c r="V784" s="258"/>
      <c r="W784" s="258"/>
      <c r="X784" s="258"/>
      <c r="Y784" s="258"/>
    </row>
    <row r="785" spans="1:25" ht="14.25" customHeight="1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58"/>
      <c r="L785" s="258"/>
      <c r="M785" s="258"/>
      <c r="N785" s="258"/>
      <c r="O785" s="258"/>
      <c r="P785" s="258"/>
      <c r="Q785" s="258"/>
      <c r="R785" s="258"/>
      <c r="S785" s="258"/>
      <c r="T785" s="258"/>
      <c r="U785" s="258"/>
      <c r="V785" s="258"/>
      <c r="W785" s="258"/>
      <c r="X785" s="258"/>
      <c r="Y785" s="258"/>
    </row>
    <row r="786" spans="1:25" ht="14.25" customHeight="1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58"/>
      <c r="L786" s="258"/>
      <c r="M786" s="258"/>
      <c r="N786" s="258"/>
      <c r="O786" s="258"/>
      <c r="P786" s="258"/>
      <c r="Q786" s="258"/>
      <c r="R786" s="258"/>
      <c r="S786" s="258"/>
      <c r="T786" s="258"/>
      <c r="U786" s="258"/>
      <c r="V786" s="258"/>
      <c r="W786" s="258"/>
      <c r="X786" s="258"/>
      <c r="Y786" s="258"/>
    </row>
    <row r="787" spans="1:25" ht="14.25" customHeight="1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58"/>
      <c r="L787" s="258"/>
      <c r="M787" s="258"/>
      <c r="N787" s="258"/>
      <c r="O787" s="258"/>
      <c r="P787" s="258"/>
      <c r="Q787" s="258"/>
      <c r="R787" s="258"/>
      <c r="S787" s="258"/>
      <c r="T787" s="258"/>
      <c r="U787" s="258"/>
      <c r="V787" s="258"/>
      <c r="W787" s="258"/>
      <c r="X787" s="258"/>
      <c r="Y787" s="258"/>
    </row>
    <row r="788" spans="1:25" ht="14.25" customHeight="1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58"/>
      <c r="L788" s="258"/>
      <c r="M788" s="258"/>
      <c r="N788" s="258"/>
      <c r="O788" s="258"/>
      <c r="P788" s="258"/>
      <c r="Q788" s="258"/>
      <c r="R788" s="258"/>
      <c r="S788" s="258"/>
      <c r="T788" s="258"/>
      <c r="U788" s="258"/>
      <c r="V788" s="258"/>
      <c r="W788" s="258"/>
      <c r="X788" s="258"/>
      <c r="Y788" s="258"/>
    </row>
    <row r="789" spans="1:25" ht="14.25" customHeight="1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58"/>
      <c r="L789" s="258"/>
      <c r="M789" s="258"/>
      <c r="N789" s="258"/>
      <c r="O789" s="258"/>
      <c r="P789" s="258"/>
      <c r="Q789" s="258"/>
      <c r="R789" s="258"/>
      <c r="S789" s="258"/>
      <c r="T789" s="258"/>
      <c r="U789" s="258"/>
      <c r="V789" s="258"/>
      <c r="W789" s="258"/>
      <c r="X789" s="258"/>
      <c r="Y789" s="258"/>
    </row>
    <row r="790" spans="1:25" ht="14.25" customHeight="1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58"/>
      <c r="L790" s="258"/>
      <c r="M790" s="258"/>
      <c r="N790" s="258"/>
      <c r="O790" s="258"/>
      <c r="P790" s="258"/>
      <c r="Q790" s="258"/>
      <c r="R790" s="258"/>
      <c r="S790" s="258"/>
      <c r="T790" s="258"/>
      <c r="U790" s="258"/>
      <c r="V790" s="258"/>
      <c r="W790" s="258"/>
      <c r="X790" s="258"/>
      <c r="Y790" s="258"/>
    </row>
    <row r="791" spans="1:25" ht="14.25" customHeight="1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58"/>
      <c r="L791" s="258"/>
      <c r="M791" s="258"/>
      <c r="N791" s="258"/>
      <c r="O791" s="258"/>
      <c r="P791" s="258"/>
      <c r="Q791" s="258"/>
      <c r="R791" s="258"/>
      <c r="S791" s="258"/>
      <c r="T791" s="258"/>
      <c r="U791" s="258"/>
      <c r="V791" s="258"/>
      <c r="W791" s="258"/>
      <c r="X791" s="258"/>
      <c r="Y791" s="258"/>
    </row>
    <row r="792" spans="1:25" ht="14.25" customHeight="1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58"/>
      <c r="L792" s="258"/>
      <c r="M792" s="258"/>
      <c r="N792" s="258"/>
      <c r="O792" s="258"/>
      <c r="P792" s="258"/>
      <c r="Q792" s="258"/>
      <c r="R792" s="258"/>
      <c r="S792" s="258"/>
      <c r="T792" s="258"/>
      <c r="U792" s="258"/>
      <c r="V792" s="258"/>
      <c r="W792" s="258"/>
      <c r="X792" s="258"/>
      <c r="Y792" s="258"/>
    </row>
    <row r="793" spans="1:25" ht="14.25" customHeight="1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58"/>
      <c r="L793" s="258"/>
      <c r="M793" s="258"/>
      <c r="N793" s="258"/>
      <c r="O793" s="258"/>
      <c r="P793" s="258"/>
      <c r="Q793" s="258"/>
      <c r="R793" s="258"/>
      <c r="S793" s="258"/>
      <c r="T793" s="258"/>
      <c r="U793" s="258"/>
      <c r="V793" s="258"/>
      <c r="W793" s="258"/>
      <c r="X793" s="258"/>
      <c r="Y793" s="258"/>
    </row>
    <row r="794" spans="1:25" ht="14.25" customHeight="1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58"/>
      <c r="L794" s="258"/>
      <c r="M794" s="258"/>
      <c r="N794" s="258"/>
      <c r="O794" s="258"/>
      <c r="P794" s="258"/>
      <c r="Q794" s="258"/>
      <c r="R794" s="258"/>
      <c r="S794" s="258"/>
      <c r="T794" s="258"/>
      <c r="U794" s="258"/>
      <c r="V794" s="258"/>
      <c r="W794" s="258"/>
      <c r="X794" s="258"/>
      <c r="Y794" s="258"/>
    </row>
    <row r="795" spans="1:25" ht="14.25" customHeight="1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58"/>
      <c r="L795" s="258"/>
      <c r="M795" s="258"/>
      <c r="N795" s="258"/>
      <c r="O795" s="258"/>
      <c r="P795" s="258"/>
      <c r="Q795" s="258"/>
      <c r="R795" s="258"/>
      <c r="S795" s="258"/>
      <c r="T795" s="258"/>
      <c r="U795" s="258"/>
      <c r="V795" s="258"/>
      <c r="W795" s="258"/>
      <c r="X795" s="258"/>
      <c r="Y795" s="258"/>
    </row>
    <row r="796" spans="1:25" ht="14.25" customHeight="1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58"/>
      <c r="L796" s="258"/>
      <c r="M796" s="258"/>
      <c r="N796" s="258"/>
      <c r="O796" s="258"/>
      <c r="P796" s="258"/>
      <c r="Q796" s="258"/>
      <c r="R796" s="258"/>
      <c r="S796" s="258"/>
      <c r="T796" s="258"/>
      <c r="U796" s="258"/>
      <c r="V796" s="258"/>
      <c r="W796" s="258"/>
      <c r="X796" s="258"/>
      <c r="Y796" s="258"/>
    </row>
    <row r="797" spans="1:25" ht="14.25" customHeight="1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58"/>
      <c r="L797" s="258"/>
      <c r="M797" s="258"/>
      <c r="N797" s="258"/>
      <c r="O797" s="258"/>
      <c r="P797" s="258"/>
      <c r="Q797" s="258"/>
      <c r="R797" s="258"/>
      <c r="S797" s="258"/>
      <c r="T797" s="258"/>
      <c r="U797" s="258"/>
      <c r="V797" s="258"/>
      <c r="W797" s="258"/>
      <c r="X797" s="258"/>
      <c r="Y797" s="258"/>
    </row>
    <row r="798" spans="1:25" ht="14.25" customHeight="1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58"/>
      <c r="L798" s="258"/>
      <c r="M798" s="258"/>
      <c r="N798" s="258"/>
      <c r="O798" s="258"/>
      <c r="P798" s="258"/>
      <c r="Q798" s="258"/>
      <c r="R798" s="258"/>
      <c r="S798" s="258"/>
      <c r="T798" s="258"/>
      <c r="U798" s="258"/>
      <c r="V798" s="258"/>
      <c r="W798" s="258"/>
      <c r="X798" s="258"/>
      <c r="Y798" s="258"/>
    </row>
    <row r="799" spans="1:25" ht="14.25" customHeight="1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58"/>
      <c r="L799" s="258"/>
      <c r="M799" s="258"/>
      <c r="N799" s="258"/>
      <c r="O799" s="258"/>
      <c r="P799" s="258"/>
      <c r="Q799" s="258"/>
      <c r="R799" s="258"/>
      <c r="S799" s="258"/>
      <c r="T799" s="258"/>
      <c r="U799" s="258"/>
      <c r="V799" s="258"/>
      <c r="W799" s="258"/>
      <c r="X799" s="258"/>
      <c r="Y799" s="258"/>
    </row>
    <row r="800" spans="1:25" ht="14.25" customHeight="1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58"/>
      <c r="L800" s="258"/>
      <c r="M800" s="258"/>
      <c r="N800" s="258"/>
      <c r="O800" s="258"/>
      <c r="P800" s="258"/>
      <c r="Q800" s="258"/>
      <c r="R800" s="258"/>
      <c r="S800" s="258"/>
      <c r="T800" s="258"/>
      <c r="U800" s="258"/>
      <c r="V800" s="258"/>
      <c r="W800" s="258"/>
      <c r="X800" s="258"/>
      <c r="Y800" s="258"/>
    </row>
    <row r="801" spans="1:25" ht="14.25" customHeight="1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58"/>
      <c r="L801" s="258"/>
      <c r="M801" s="258"/>
      <c r="N801" s="258"/>
      <c r="O801" s="258"/>
      <c r="P801" s="258"/>
      <c r="Q801" s="258"/>
      <c r="R801" s="258"/>
      <c r="S801" s="258"/>
      <c r="T801" s="258"/>
      <c r="U801" s="258"/>
      <c r="V801" s="258"/>
      <c r="W801" s="258"/>
      <c r="X801" s="258"/>
      <c r="Y801" s="258"/>
    </row>
    <row r="802" spans="1:25" ht="14.25" customHeight="1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58"/>
      <c r="L802" s="258"/>
      <c r="M802" s="258"/>
      <c r="N802" s="258"/>
      <c r="O802" s="258"/>
      <c r="P802" s="258"/>
      <c r="Q802" s="258"/>
      <c r="R802" s="258"/>
      <c r="S802" s="258"/>
      <c r="T802" s="258"/>
      <c r="U802" s="258"/>
      <c r="V802" s="258"/>
      <c r="W802" s="258"/>
      <c r="X802" s="258"/>
      <c r="Y802" s="258"/>
    </row>
    <row r="803" spans="1:25" ht="14.25" customHeight="1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58"/>
      <c r="L803" s="258"/>
      <c r="M803" s="258"/>
      <c r="N803" s="258"/>
      <c r="O803" s="258"/>
      <c r="P803" s="258"/>
      <c r="Q803" s="258"/>
      <c r="R803" s="258"/>
      <c r="S803" s="258"/>
      <c r="T803" s="258"/>
      <c r="U803" s="258"/>
      <c r="V803" s="258"/>
      <c r="W803" s="258"/>
      <c r="X803" s="258"/>
      <c r="Y803" s="258"/>
    </row>
    <row r="804" spans="1:25" ht="14.25" customHeight="1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58"/>
      <c r="L804" s="258"/>
      <c r="M804" s="258"/>
      <c r="N804" s="258"/>
      <c r="O804" s="258"/>
      <c r="P804" s="258"/>
      <c r="Q804" s="258"/>
      <c r="R804" s="258"/>
      <c r="S804" s="258"/>
      <c r="T804" s="258"/>
      <c r="U804" s="258"/>
      <c r="V804" s="258"/>
      <c r="W804" s="258"/>
      <c r="X804" s="258"/>
      <c r="Y804" s="258"/>
    </row>
    <row r="805" spans="1:25" ht="14.25" customHeight="1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58"/>
      <c r="L805" s="258"/>
      <c r="M805" s="258"/>
      <c r="N805" s="258"/>
      <c r="O805" s="258"/>
      <c r="P805" s="258"/>
      <c r="Q805" s="258"/>
      <c r="R805" s="258"/>
      <c r="S805" s="258"/>
      <c r="T805" s="258"/>
      <c r="U805" s="258"/>
      <c r="V805" s="258"/>
      <c r="W805" s="258"/>
      <c r="X805" s="258"/>
      <c r="Y805" s="258"/>
    </row>
    <row r="806" spans="1:25" ht="14.25" customHeight="1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58"/>
      <c r="L806" s="258"/>
      <c r="M806" s="258"/>
      <c r="N806" s="258"/>
      <c r="O806" s="258"/>
      <c r="P806" s="258"/>
      <c r="Q806" s="258"/>
      <c r="R806" s="258"/>
      <c r="S806" s="258"/>
      <c r="T806" s="258"/>
      <c r="U806" s="258"/>
      <c r="V806" s="258"/>
      <c r="W806" s="258"/>
      <c r="X806" s="258"/>
      <c r="Y806" s="258"/>
    </row>
    <row r="807" spans="1:25" ht="14.25" customHeight="1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58"/>
      <c r="L807" s="258"/>
      <c r="M807" s="258"/>
      <c r="N807" s="258"/>
      <c r="O807" s="258"/>
      <c r="P807" s="258"/>
      <c r="Q807" s="258"/>
      <c r="R807" s="258"/>
      <c r="S807" s="258"/>
      <c r="T807" s="258"/>
      <c r="U807" s="258"/>
      <c r="V807" s="258"/>
      <c r="W807" s="258"/>
      <c r="X807" s="258"/>
      <c r="Y807" s="258"/>
    </row>
    <row r="808" spans="1:25" ht="14.25" customHeight="1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58"/>
      <c r="L808" s="258"/>
      <c r="M808" s="258"/>
      <c r="N808" s="258"/>
      <c r="O808" s="258"/>
      <c r="P808" s="258"/>
      <c r="Q808" s="258"/>
      <c r="R808" s="258"/>
      <c r="S808" s="258"/>
      <c r="T808" s="258"/>
      <c r="U808" s="258"/>
      <c r="V808" s="258"/>
      <c r="W808" s="258"/>
      <c r="X808" s="258"/>
      <c r="Y808" s="258"/>
    </row>
    <row r="809" spans="1:25" ht="14.25" customHeight="1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58"/>
      <c r="L809" s="258"/>
      <c r="M809" s="258"/>
      <c r="N809" s="258"/>
      <c r="O809" s="258"/>
      <c r="P809" s="258"/>
      <c r="Q809" s="258"/>
      <c r="R809" s="258"/>
      <c r="S809" s="258"/>
      <c r="T809" s="258"/>
      <c r="U809" s="258"/>
      <c r="V809" s="258"/>
      <c r="W809" s="258"/>
      <c r="X809" s="258"/>
      <c r="Y809" s="258"/>
    </row>
    <row r="810" spans="1:25" ht="14.25" customHeight="1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58"/>
      <c r="L810" s="258"/>
      <c r="M810" s="258"/>
      <c r="N810" s="258"/>
      <c r="O810" s="258"/>
      <c r="P810" s="258"/>
      <c r="Q810" s="258"/>
      <c r="R810" s="258"/>
      <c r="S810" s="258"/>
      <c r="T810" s="258"/>
      <c r="U810" s="258"/>
      <c r="V810" s="258"/>
      <c r="W810" s="258"/>
      <c r="X810" s="258"/>
      <c r="Y810" s="258"/>
    </row>
    <row r="811" spans="1:25" ht="14.25" customHeight="1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58"/>
      <c r="L811" s="258"/>
      <c r="M811" s="258"/>
      <c r="N811" s="258"/>
      <c r="O811" s="258"/>
      <c r="P811" s="258"/>
      <c r="Q811" s="258"/>
      <c r="R811" s="258"/>
      <c r="S811" s="258"/>
      <c r="T811" s="258"/>
      <c r="U811" s="258"/>
      <c r="V811" s="258"/>
      <c r="W811" s="258"/>
      <c r="X811" s="258"/>
      <c r="Y811" s="258"/>
    </row>
    <row r="812" spans="1:25" ht="14.25" customHeight="1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58"/>
      <c r="L812" s="258"/>
      <c r="M812" s="258"/>
      <c r="N812" s="258"/>
      <c r="O812" s="258"/>
      <c r="P812" s="258"/>
      <c r="Q812" s="258"/>
      <c r="R812" s="258"/>
      <c r="S812" s="258"/>
      <c r="T812" s="258"/>
      <c r="U812" s="258"/>
      <c r="V812" s="258"/>
      <c r="W812" s="258"/>
      <c r="X812" s="258"/>
      <c r="Y812" s="258"/>
    </row>
    <row r="813" spans="1:25" ht="14.25" customHeight="1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58"/>
      <c r="L813" s="258"/>
      <c r="M813" s="258"/>
      <c r="N813" s="258"/>
      <c r="O813" s="258"/>
      <c r="P813" s="258"/>
      <c r="Q813" s="258"/>
      <c r="R813" s="258"/>
      <c r="S813" s="258"/>
      <c r="T813" s="258"/>
      <c r="U813" s="258"/>
      <c r="V813" s="258"/>
      <c r="W813" s="258"/>
      <c r="X813" s="258"/>
      <c r="Y813" s="258"/>
    </row>
    <row r="814" spans="1:25" ht="14.25" customHeight="1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58"/>
      <c r="L814" s="258"/>
      <c r="M814" s="258"/>
      <c r="N814" s="258"/>
      <c r="O814" s="258"/>
      <c r="P814" s="258"/>
      <c r="Q814" s="258"/>
      <c r="R814" s="258"/>
      <c r="S814" s="258"/>
      <c r="T814" s="258"/>
      <c r="U814" s="258"/>
      <c r="V814" s="258"/>
      <c r="W814" s="258"/>
      <c r="X814" s="258"/>
      <c r="Y814" s="258"/>
    </row>
    <row r="815" spans="1:25" ht="14.25" customHeight="1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58"/>
      <c r="L815" s="258"/>
      <c r="M815" s="258"/>
      <c r="N815" s="258"/>
      <c r="O815" s="258"/>
      <c r="P815" s="258"/>
      <c r="Q815" s="258"/>
      <c r="R815" s="258"/>
      <c r="S815" s="258"/>
      <c r="T815" s="258"/>
      <c r="U815" s="258"/>
      <c r="V815" s="258"/>
      <c r="W815" s="258"/>
      <c r="X815" s="258"/>
      <c r="Y815" s="258"/>
    </row>
    <row r="816" spans="1:25" ht="14.25" customHeight="1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58"/>
      <c r="L816" s="258"/>
      <c r="M816" s="258"/>
      <c r="N816" s="258"/>
      <c r="O816" s="258"/>
      <c r="P816" s="258"/>
      <c r="Q816" s="258"/>
      <c r="R816" s="258"/>
      <c r="S816" s="258"/>
      <c r="T816" s="258"/>
      <c r="U816" s="258"/>
      <c r="V816" s="258"/>
      <c r="W816" s="258"/>
      <c r="X816" s="258"/>
      <c r="Y816" s="258"/>
    </row>
    <row r="817" spans="1:25" ht="14.25" customHeight="1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58"/>
      <c r="L817" s="258"/>
      <c r="M817" s="258"/>
      <c r="N817" s="258"/>
      <c r="O817" s="258"/>
      <c r="P817" s="258"/>
      <c r="Q817" s="258"/>
      <c r="R817" s="258"/>
      <c r="S817" s="258"/>
      <c r="T817" s="258"/>
      <c r="U817" s="258"/>
      <c r="V817" s="258"/>
      <c r="W817" s="258"/>
      <c r="X817" s="258"/>
      <c r="Y817" s="258"/>
    </row>
    <row r="818" spans="1:25" ht="14.25" customHeight="1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58"/>
      <c r="L818" s="258"/>
      <c r="M818" s="258"/>
      <c r="N818" s="258"/>
      <c r="O818" s="258"/>
      <c r="P818" s="258"/>
      <c r="Q818" s="258"/>
      <c r="R818" s="258"/>
      <c r="S818" s="258"/>
      <c r="T818" s="258"/>
      <c r="U818" s="258"/>
      <c r="V818" s="258"/>
      <c r="W818" s="258"/>
      <c r="X818" s="258"/>
      <c r="Y818" s="258"/>
    </row>
    <row r="819" spans="1:25" ht="14.25" customHeight="1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58"/>
      <c r="L819" s="258"/>
      <c r="M819" s="258"/>
      <c r="N819" s="258"/>
      <c r="O819" s="258"/>
      <c r="P819" s="258"/>
      <c r="Q819" s="258"/>
      <c r="R819" s="258"/>
      <c r="S819" s="258"/>
      <c r="T819" s="258"/>
      <c r="U819" s="258"/>
      <c r="V819" s="258"/>
      <c r="W819" s="258"/>
      <c r="X819" s="258"/>
      <c r="Y819" s="258"/>
    </row>
    <row r="820" spans="1:25" ht="14.25" customHeight="1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58"/>
      <c r="L820" s="258"/>
      <c r="M820" s="258"/>
      <c r="N820" s="258"/>
      <c r="O820" s="258"/>
      <c r="P820" s="258"/>
      <c r="Q820" s="258"/>
      <c r="R820" s="258"/>
      <c r="S820" s="258"/>
      <c r="T820" s="258"/>
      <c r="U820" s="258"/>
      <c r="V820" s="258"/>
      <c r="W820" s="258"/>
      <c r="X820" s="258"/>
      <c r="Y820" s="258"/>
    </row>
    <row r="821" spans="1:25" ht="14.25" customHeight="1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58"/>
      <c r="L821" s="258"/>
      <c r="M821" s="258"/>
      <c r="N821" s="258"/>
      <c r="O821" s="258"/>
      <c r="P821" s="258"/>
      <c r="Q821" s="258"/>
      <c r="R821" s="258"/>
      <c r="S821" s="258"/>
      <c r="T821" s="258"/>
      <c r="U821" s="258"/>
      <c r="V821" s="258"/>
      <c r="W821" s="258"/>
      <c r="X821" s="258"/>
      <c r="Y821" s="258"/>
    </row>
    <row r="822" spans="1:25" ht="14.25" customHeight="1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58"/>
      <c r="L822" s="258"/>
      <c r="M822" s="258"/>
      <c r="N822" s="258"/>
      <c r="O822" s="258"/>
      <c r="P822" s="258"/>
      <c r="Q822" s="258"/>
      <c r="R822" s="258"/>
      <c r="S822" s="258"/>
      <c r="T822" s="258"/>
      <c r="U822" s="258"/>
      <c r="V822" s="258"/>
      <c r="W822" s="258"/>
      <c r="X822" s="258"/>
      <c r="Y822" s="258"/>
    </row>
    <row r="823" spans="1:25" ht="14.25" customHeight="1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58"/>
      <c r="L823" s="258"/>
      <c r="M823" s="258"/>
      <c r="N823" s="258"/>
      <c r="O823" s="258"/>
      <c r="P823" s="258"/>
      <c r="Q823" s="258"/>
      <c r="R823" s="258"/>
      <c r="S823" s="258"/>
      <c r="T823" s="258"/>
      <c r="U823" s="258"/>
      <c r="V823" s="258"/>
      <c r="W823" s="258"/>
      <c r="X823" s="258"/>
      <c r="Y823" s="258"/>
    </row>
    <row r="824" spans="1:25" ht="14.25" customHeight="1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58"/>
      <c r="L824" s="258"/>
      <c r="M824" s="258"/>
      <c r="N824" s="258"/>
      <c r="O824" s="258"/>
      <c r="P824" s="258"/>
      <c r="Q824" s="258"/>
      <c r="R824" s="258"/>
      <c r="S824" s="258"/>
      <c r="T824" s="258"/>
      <c r="U824" s="258"/>
      <c r="V824" s="258"/>
      <c r="W824" s="258"/>
      <c r="X824" s="258"/>
      <c r="Y824" s="258"/>
    </row>
    <row r="825" spans="1:25" ht="14.25" customHeight="1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58"/>
      <c r="L825" s="258"/>
      <c r="M825" s="258"/>
      <c r="N825" s="258"/>
      <c r="O825" s="258"/>
      <c r="P825" s="258"/>
      <c r="Q825" s="258"/>
      <c r="R825" s="258"/>
      <c r="S825" s="258"/>
      <c r="T825" s="258"/>
      <c r="U825" s="258"/>
      <c r="V825" s="258"/>
      <c r="W825" s="258"/>
      <c r="X825" s="258"/>
      <c r="Y825" s="258"/>
    </row>
    <row r="826" spans="1:25" ht="14.25" customHeight="1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58"/>
      <c r="L826" s="258"/>
      <c r="M826" s="258"/>
      <c r="N826" s="258"/>
      <c r="O826" s="258"/>
      <c r="P826" s="258"/>
      <c r="Q826" s="258"/>
      <c r="R826" s="258"/>
      <c r="S826" s="258"/>
      <c r="T826" s="258"/>
      <c r="U826" s="258"/>
      <c r="V826" s="258"/>
      <c r="W826" s="258"/>
      <c r="X826" s="258"/>
      <c r="Y826" s="258"/>
    </row>
    <row r="827" spans="1:25" ht="14.25" customHeight="1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58"/>
      <c r="L827" s="258"/>
      <c r="M827" s="258"/>
      <c r="N827" s="258"/>
      <c r="O827" s="258"/>
      <c r="P827" s="258"/>
      <c r="Q827" s="258"/>
      <c r="R827" s="258"/>
      <c r="S827" s="258"/>
      <c r="T827" s="258"/>
      <c r="U827" s="258"/>
      <c r="V827" s="258"/>
      <c r="W827" s="258"/>
      <c r="X827" s="258"/>
      <c r="Y827" s="258"/>
    </row>
    <row r="828" spans="1:25" ht="14.25" customHeight="1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58"/>
      <c r="L828" s="258"/>
      <c r="M828" s="258"/>
      <c r="N828" s="258"/>
      <c r="O828" s="258"/>
      <c r="P828" s="258"/>
      <c r="Q828" s="258"/>
      <c r="R828" s="258"/>
      <c r="S828" s="258"/>
      <c r="T828" s="258"/>
      <c r="U828" s="258"/>
      <c r="V828" s="258"/>
      <c r="W828" s="258"/>
      <c r="X828" s="258"/>
      <c r="Y828" s="258"/>
    </row>
    <row r="829" spans="1:25" ht="14.25" customHeight="1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58"/>
      <c r="L829" s="258"/>
      <c r="M829" s="258"/>
      <c r="N829" s="258"/>
      <c r="O829" s="258"/>
      <c r="P829" s="258"/>
      <c r="Q829" s="258"/>
      <c r="R829" s="258"/>
      <c r="S829" s="258"/>
      <c r="T829" s="258"/>
      <c r="U829" s="258"/>
      <c r="V829" s="258"/>
      <c r="W829" s="258"/>
      <c r="X829" s="258"/>
      <c r="Y829" s="258"/>
    </row>
    <row r="830" spans="1:25" ht="14.25" customHeight="1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58"/>
      <c r="L830" s="258"/>
      <c r="M830" s="258"/>
      <c r="N830" s="258"/>
      <c r="O830" s="258"/>
      <c r="P830" s="258"/>
      <c r="Q830" s="258"/>
      <c r="R830" s="258"/>
      <c r="S830" s="258"/>
      <c r="T830" s="258"/>
      <c r="U830" s="258"/>
      <c r="V830" s="258"/>
      <c r="W830" s="258"/>
      <c r="X830" s="258"/>
      <c r="Y830" s="258"/>
    </row>
    <row r="831" spans="1:25" ht="14.25" customHeight="1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58"/>
      <c r="L831" s="258"/>
      <c r="M831" s="258"/>
      <c r="N831" s="258"/>
      <c r="O831" s="258"/>
      <c r="P831" s="258"/>
      <c r="Q831" s="258"/>
      <c r="R831" s="258"/>
      <c r="S831" s="258"/>
      <c r="T831" s="258"/>
      <c r="U831" s="258"/>
      <c r="V831" s="258"/>
      <c r="W831" s="258"/>
      <c r="X831" s="258"/>
      <c r="Y831" s="258"/>
    </row>
    <row r="832" spans="1:25" ht="14.25" customHeight="1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58"/>
      <c r="L832" s="258"/>
      <c r="M832" s="258"/>
      <c r="N832" s="258"/>
      <c r="O832" s="258"/>
      <c r="P832" s="258"/>
      <c r="Q832" s="258"/>
      <c r="R832" s="258"/>
      <c r="S832" s="258"/>
      <c r="T832" s="258"/>
      <c r="U832" s="258"/>
      <c r="V832" s="258"/>
      <c r="W832" s="258"/>
      <c r="X832" s="258"/>
      <c r="Y832" s="258"/>
    </row>
    <row r="833" spans="1:25" ht="14.25" customHeight="1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58"/>
      <c r="L833" s="258"/>
      <c r="M833" s="258"/>
      <c r="N833" s="258"/>
      <c r="O833" s="258"/>
      <c r="P833" s="258"/>
      <c r="Q833" s="258"/>
      <c r="R833" s="258"/>
      <c r="S833" s="258"/>
      <c r="T833" s="258"/>
      <c r="U833" s="258"/>
      <c r="V833" s="258"/>
      <c r="W833" s="258"/>
      <c r="X833" s="258"/>
      <c r="Y833" s="258"/>
    </row>
    <row r="834" spans="1:25" ht="14.25" customHeight="1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58"/>
      <c r="L834" s="258"/>
      <c r="M834" s="258"/>
      <c r="N834" s="258"/>
      <c r="O834" s="258"/>
      <c r="P834" s="258"/>
      <c r="Q834" s="258"/>
      <c r="R834" s="258"/>
      <c r="S834" s="258"/>
      <c r="T834" s="258"/>
      <c r="U834" s="258"/>
      <c r="V834" s="258"/>
      <c r="W834" s="258"/>
      <c r="X834" s="258"/>
      <c r="Y834" s="258"/>
    </row>
    <row r="835" spans="1:25" ht="14.25" customHeight="1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58"/>
      <c r="L835" s="258"/>
      <c r="M835" s="258"/>
      <c r="N835" s="258"/>
      <c r="O835" s="258"/>
      <c r="P835" s="258"/>
      <c r="Q835" s="258"/>
      <c r="R835" s="258"/>
      <c r="S835" s="258"/>
      <c r="T835" s="258"/>
      <c r="U835" s="258"/>
      <c r="V835" s="258"/>
      <c r="W835" s="258"/>
      <c r="X835" s="258"/>
      <c r="Y835" s="258"/>
    </row>
    <row r="836" spans="1:25" ht="14.25" customHeight="1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58"/>
      <c r="L836" s="258"/>
      <c r="M836" s="258"/>
      <c r="N836" s="258"/>
      <c r="O836" s="258"/>
      <c r="P836" s="258"/>
      <c r="Q836" s="258"/>
      <c r="R836" s="258"/>
      <c r="S836" s="258"/>
      <c r="T836" s="258"/>
      <c r="U836" s="258"/>
      <c r="V836" s="258"/>
      <c r="W836" s="258"/>
      <c r="X836" s="258"/>
      <c r="Y836" s="258"/>
    </row>
    <row r="837" spans="1:25" ht="14.25" customHeight="1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58"/>
      <c r="L837" s="258"/>
      <c r="M837" s="258"/>
      <c r="N837" s="258"/>
      <c r="O837" s="258"/>
      <c r="P837" s="258"/>
      <c r="Q837" s="258"/>
      <c r="R837" s="258"/>
      <c r="S837" s="258"/>
      <c r="T837" s="258"/>
      <c r="U837" s="258"/>
      <c r="V837" s="258"/>
      <c r="W837" s="258"/>
      <c r="X837" s="258"/>
      <c r="Y837" s="258"/>
    </row>
    <row r="838" spans="1:25" ht="14.25" customHeight="1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58"/>
      <c r="L838" s="258"/>
      <c r="M838" s="258"/>
      <c r="N838" s="258"/>
      <c r="O838" s="258"/>
      <c r="P838" s="258"/>
      <c r="Q838" s="258"/>
      <c r="R838" s="258"/>
      <c r="S838" s="258"/>
      <c r="T838" s="258"/>
      <c r="U838" s="258"/>
      <c r="V838" s="258"/>
      <c r="W838" s="258"/>
      <c r="X838" s="258"/>
      <c r="Y838" s="258"/>
    </row>
    <row r="839" spans="1:25" ht="14.25" customHeight="1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58"/>
      <c r="L839" s="258"/>
      <c r="M839" s="258"/>
      <c r="N839" s="258"/>
      <c r="O839" s="258"/>
      <c r="P839" s="258"/>
      <c r="Q839" s="258"/>
      <c r="R839" s="258"/>
      <c r="S839" s="258"/>
      <c r="T839" s="258"/>
      <c r="U839" s="258"/>
      <c r="V839" s="258"/>
      <c r="W839" s="258"/>
      <c r="X839" s="258"/>
      <c r="Y839" s="258"/>
    </row>
    <row r="840" spans="1:25" ht="14.25" customHeight="1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58"/>
      <c r="L840" s="258"/>
      <c r="M840" s="258"/>
      <c r="N840" s="258"/>
      <c r="O840" s="258"/>
      <c r="P840" s="258"/>
      <c r="Q840" s="258"/>
      <c r="R840" s="258"/>
      <c r="S840" s="258"/>
      <c r="T840" s="258"/>
      <c r="U840" s="258"/>
      <c r="V840" s="258"/>
      <c r="W840" s="258"/>
      <c r="X840" s="258"/>
      <c r="Y840" s="258"/>
    </row>
    <row r="841" spans="1:25" ht="14.25" customHeight="1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58"/>
      <c r="L841" s="258"/>
      <c r="M841" s="258"/>
      <c r="N841" s="258"/>
      <c r="O841" s="258"/>
      <c r="P841" s="258"/>
      <c r="Q841" s="258"/>
      <c r="R841" s="258"/>
      <c r="S841" s="258"/>
      <c r="T841" s="258"/>
      <c r="U841" s="258"/>
      <c r="V841" s="258"/>
      <c r="W841" s="258"/>
      <c r="X841" s="258"/>
      <c r="Y841" s="258"/>
    </row>
    <row r="842" spans="1:25" ht="14.25" customHeight="1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58"/>
      <c r="L842" s="258"/>
      <c r="M842" s="258"/>
      <c r="N842" s="258"/>
      <c r="O842" s="258"/>
      <c r="P842" s="258"/>
      <c r="Q842" s="258"/>
      <c r="R842" s="258"/>
      <c r="S842" s="258"/>
      <c r="T842" s="258"/>
      <c r="U842" s="258"/>
      <c r="V842" s="258"/>
      <c r="W842" s="258"/>
      <c r="X842" s="258"/>
      <c r="Y842" s="258"/>
    </row>
    <row r="843" spans="1:25" ht="14.25" customHeight="1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58"/>
      <c r="L843" s="258"/>
      <c r="M843" s="258"/>
      <c r="N843" s="258"/>
      <c r="O843" s="258"/>
      <c r="P843" s="258"/>
      <c r="Q843" s="258"/>
      <c r="R843" s="258"/>
      <c r="S843" s="258"/>
      <c r="T843" s="258"/>
      <c r="U843" s="258"/>
      <c r="V843" s="258"/>
      <c r="W843" s="258"/>
      <c r="X843" s="258"/>
      <c r="Y843" s="258"/>
    </row>
    <row r="844" spans="1:25" ht="14.25" customHeight="1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58"/>
      <c r="L844" s="258"/>
      <c r="M844" s="258"/>
      <c r="N844" s="258"/>
      <c r="O844" s="258"/>
      <c r="P844" s="258"/>
      <c r="Q844" s="258"/>
      <c r="R844" s="258"/>
      <c r="S844" s="258"/>
      <c r="T844" s="258"/>
      <c r="U844" s="258"/>
      <c r="V844" s="258"/>
      <c r="W844" s="258"/>
      <c r="X844" s="258"/>
      <c r="Y844" s="258"/>
    </row>
    <row r="845" spans="1:25" ht="14.25" customHeight="1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58"/>
      <c r="L845" s="258"/>
      <c r="M845" s="258"/>
      <c r="N845" s="258"/>
      <c r="O845" s="258"/>
      <c r="P845" s="258"/>
      <c r="Q845" s="258"/>
      <c r="R845" s="258"/>
      <c r="S845" s="258"/>
      <c r="T845" s="258"/>
      <c r="U845" s="258"/>
      <c r="V845" s="258"/>
      <c r="W845" s="258"/>
      <c r="X845" s="258"/>
      <c r="Y845" s="258"/>
    </row>
    <row r="846" spans="1:25" ht="14.25" customHeight="1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58"/>
      <c r="L846" s="258"/>
      <c r="M846" s="258"/>
      <c r="N846" s="258"/>
      <c r="O846" s="258"/>
      <c r="P846" s="258"/>
      <c r="Q846" s="258"/>
      <c r="R846" s="258"/>
      <c r="S846" s="258"/>
      <c r="T846" s="258"/>
      <c r="U846" s="258"/>
      <c r="V846" s="258"/>
      <c r="W846" s="258"/>
      <c r="X846" s="258"/>
      <c r="Y846" s="258"/>
    </row>
    <row r="847" spans="1:25" ht="14.25" customHeight="1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58"/>
      <c r="L847" s="258"/>
      <c r="M847" s="258"/>
      <c r="N847" s="258"/>
      <c r="O847" s="258"/>
      <c r="P847" s="258"/>
      <c r="Q847" s="258"/>
      <c r="R847" s="258"/>
      <c r="S847" s="258"/>
      <c r="T847" s="258"/>
      <c r="U847" s="258"/>
      <c r="V847" s="258"/>
      <c r="W847" s="258"/>
      <c r="X847" s="258"/>
      <c r="Y847" s="258"/>
    </row>
    <row r="848" spans="1:25" ht="14.25" customHeight="1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58"/>
      <c r="L848" s="258"/>
      <c r="M848" s="258"/>
      <c r="N848" s="258"/>
      <c r="O848" s="258"/>
      <c r="P848" s="258"/>
      <c r="Q848" s="258"/>
      <c r="R848" s="258"/>
      <c r="S848" s="258"/>
      <c r="T848" s="258"/>
      <c r="U848" s="258"/>
      <c r="V848" s="258"/>
      <c r="W848" s="258"/>
      <c r="X848" s="258"/>
      <c r="Y848" s="258"/>
    </row>
    <row r="849" spans="1:25" ht="14.25" customHeight="1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58"/>
      <c r="L849" s="258"/>
      <c r="M849" s="258"/>
      <c r="N849" s="258"/>
      <c r="O849" s="258"/>
      <c r="P849" s="258"/>
      <c r="Q849" s="258"/>
      <c r="R849" s="258"/>
      <c r="S849" s="258"/>
      <c r="T849" s="258"/>
      <c r="U849" s="258"/>
      <c r="V849" s="258"/>
      <c r="W849" s="258"/>
      <c r="X849" s="258"/>
      <c r="Y849" s="258"/>
    </row>
    <row r="850" spans="1:25" ht="14.25" customHeight="1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58"/>
      <c r="L850" s="258"/>
      <c r="M850" s="258"/>
      <c r="N850" s="258"/>
      <c r="O850" s="258"/>
      <c r="P850" s="258"/>
      <c r="Q850" s="258"/>
      <c r="R850" s="258"/>
      <c r="S850" s="258"/>
      <c r="T850" s="258"/>
      <c r="U850" s="258"/>
      <c r="V850" s="258"/>
      <c r="W850" s="258"/>
      <c r="X850" s="258"/>
      <c r="Y850" s="258"/>
    </row>
    <row r="851" spans="1:25" ht="14.25" customHeight="1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58"/>
      <c r="L851" s="258"/>
      <c r="M851" s="258"/>
      <c r="N851" s="258"/>
      <c r="O851" s="258"/>
      <c r="P851" s="258"/>
      <c r="Q851" s="258"/>
      <c r="R851" s="258"/>
      <c r="S851" s="258"/>
      <c r="T851" s="258"/>
      <c r="U851" s="258"/>
      <c r="V851" s="258"/>
      <c r="W851" s="258"/>
      <c r="X851" s="258"/>
      <c r="Y851" s="258"/>
    </row>
    <row r="852" spans="1:25" ht="14.25" customHeight="1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58"/>
      <c r="L852" s="258"/>
      <c r="M852" s="258"/>
      <c r="N852" s="258"/>
      <c r="O852" s="258"/>
      <c r="P852" s="258"/>
      <c r="Q852" s="258"/>
      <c r="R852" s="258"/>
      <c r="S852" s="258"/>
      <c r="T852" s="258"/>
      <c r="U852" s="258"/>
      <c r="V852" s="258"/>
      <c r="W852" s="258"/>
      <c r="X852" s="258"/>
      <c r="Y852" s="258"/>
    </row>
    <row r="853" spans="1:25" ht="14.25" customHeight="1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58"/>
      <c r="L853" s="258"/>
      <c r="M853" s="258"/>
      <c r="N853" s="258"/>
      <c r="O853" s="258"/>
      <c r="P853" s="258"/>
      <c r="Q853" s="258"/>
      <c r="R853" s="258"/>
      <c r="S853" s="258"/>
      <c r="T853" s="258"/>
      <c r="U853" s="258"/>
      <c r="V853" s="258"/>
      <c r="W853" s="258"/>
      <c r="X853" s="258"/>
      <c r="Y853" s="258"/>
    </row>
    <row r="854" spans="1:25" ht="14.25" customHeight="1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58"/>
      <c r="L854" s="258"/>
      <c r="M854" s="258"/>
      <c r="N854" s="258"/>
      <c r="O854" s="258"/>
      <c r="P854" s="258"/>
      <c r="Q854" s="258"/>
      <c r="R854" s="258"/>
      <c r="S854" s="258"/>
      <c r="T854" s="258"/>
      <c r="U854" s="258"/>
      <c r="V854" s="258"/>
      <c r="W854" s="258"/>
      <c r="X854" s="258"/>
      <c r="Y854" s="258"/>
    </row>
    <row r="855" spans="1:25" ht="14.25" customHeight="1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58"/>
      <c r="L855" s="258"/>
      <c r="M855" s="258"/>
      <c r="N855" s="258"/>
      <c r="O855" s="258"/>
      <c r="P855" s="258"/>
      <c r="Q855" s="258"/>
      <c r="R855" s="258"/>
      <c r="S855" s="258"/>
      <c r="T855" s="258"/>
      <c r="U855" s="258"/>
      <c r="V855" s="258"/>
      <c r="W855" s="258"/>
      <c r="X855" s="258"/>
      <c r="Y855" s="258"/>
    </row>
    <row r="856" spans="1:25" ht="14.25" customHeight="1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58"/>
      <c r="L856" s="258"/>
      <c r="M856" s="258"/>
      <c r="N856" s="258"/>
      <c r="O856" s="258"/>
      <c r="P856" s="258"/>
      <c r="Q856" s="258"/>
      <c r="R856" s="258"/>
      <c r="S856" s="258"/>
      <c r="T856" s="258"/>
      <c r="U856" s="258"/>
      <c r="V856" s="258"/>
      <c r="W856" s="258"/>
      <c r="X856" s="258"/>
      <c r="Y856" s="258"/>
    </row>
    <row r="857" spans="1:25" ht="14.25" customHeight="1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58"/>
      <c r="L857" s="258"/>
      <c r="M857" s="258"/>
      <c r="N857" s="258"/>
      <c r="O857" s="258"/>
      <c r="P857" s="258"/>
      <c r="Q857" s="258"/>
      <c r="R857" s="258"/>
      <c r="S857" s="258"/>
      <c r="T857" s="258"/>
      <c r="U857" s="258"/>
      <c r="V857" s="258"/>
      <c r="W857" s="258"/>
      <c r="X857" s="258"/>
      <c r="Y857" s="258"/>
    </row>
    <row r="858" spans="1:25" ht="14.25" customHeight="1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58"/>
      <c r="L858" s="258"/>
      <c r="M858" s="258"/>
      <c r="N858" s="258"/>
      <c r="O858" s="258"/>
      <c r="P858" s="258"/>
      <c r="Q858" s="258"/>
      <c r="R858" s="258"/>
      <c r="S858" s="258"/>
      <c r="T858" s="258"/>
      <c r="U858" s="258"/>
      <c r="V858" s="258"/>
      <c r="W858" s="258"/>
      <c r="X858" s="258"/>
      <c r="Y858" s="258"/>
    </row>
    <row r="859" spans="1:25" ht="14.25" customHeight="1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58"/>
      <c r="L859" s="258"/>
      <c r="M859" s="258"/>
      <c r="N859" s="258"/>
      <c r="O859" s="258"/>
      <c r="P859" s="258"/>
      <c r="Q859" s="258"/>
      <c r="R859" s="258"/>
      <c r="S859" s="258"/>
      <c r="T859" s="258"/>
      <c r="U859" s="258"/>
      <c r="V859" s="258"/>
      <c r="W859" s="258"/>
      <c r="X859" s="258"/>
      <c r="Y859" s="258"/>
    </row>
    <row r="860" spans="1:25" ht="14.25" customHeight="1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58"/>
      <c r="L860" s="258"/>
      <c r="M860" s="258"/>
      <c r="N860" s="258"/>
      <c r="O860" s="258"/>
      <c r="P860" s="258"/>
      <c r="Q860" s="258"/>
      <c r="R860" s="258"/>
      <c r="S860" s="258"/>
      <c r="T860" s="258"/>
      <c r="U860" s="258"/>
      <c r="V860" s="258"/>
      <c r="W860" s="258"/>
      <c r="X860" s="258"/>
      <c r="Y860" s="258"/>
    </row>
    <row r="861" spans="1:25" ht="14.25" customHeight="1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58"/>
      <c r="L861" s="258"/>
      <c r="M861" s="258"/>
      <c r="N861" s="258"/>
      <c r="O861" s="258"/>
      <c r="P861" s="258"/>
      <c r="Q861" s="258"/>
      <c r="R861" s="258"/>
      <c r="S861" s="258"/>
      <c r="T861" s="258"/>
      <c r="U861" s="258"/>
      <c r="V861" s="258"/>
      <c r="W861" s="258"/>
      <c r="X861" s="258"/>
      <c r="Y861" s="258"/>
    </row>
    <row r="862" spans="1:25" ht="14.25" customHeight="1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58"/>
      <c r="L862" s="258"/>
      <c r="M862" s="258"/>
      <c r="N862" s="258"/>
      <c r="O862" s="258"/>
      <c r="P862" s="258"/>
      <c r="Q862" s="258"/>
      <c r="R862" s="258"/>
      <c r="S862" s="258"/>
      <c r="T862" s="258"/>
      <c r="U862" s="258"/>
      <c r="V862" s="258"/>
      <c r="W862" s="258"/>
      <c r="X862" s="258"/>
      <c r="Y862" s="258"/>
    </row>
    <row r="863" spans="1:25" ht="14.25" customHeight="1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58"/>
      <c r="L863" s="258"/>
      <c r="M863" s="258"/>
      <c r="N863" s="258"/>
      <c r="O863" s="258"/>
      <c r="P863" s="258"/>
      <c r="Q863" s="258"/>
      <c r="R863" s="258"/>
      <c r="S863" s="258"/>
      <c r="T863" s="258"/>
      <c r="U863" s="258"/>
      <c r="V863" s="258"/>
      <c r="W863" s="258"/>
      <c r="X863" s="258"/>
      <c r="Y863" s="258"/>
    </row>
    <row r="864" spans="1:25" ht="14.25" customHeight="1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58"/>
      <c r="L864" s="258"/>
      <c r="M864" s="258"/>
      <c r="N864" s="258"/>
      <c r="O864" s="258"/>
      <c r="P864" s="258"/>
      <c r="Q864" s="258"/>
      <c r="R864" s="258"/>
      <c r="S864" s="258"/>
      <c r="T864" s="258"/>
      <c r="U864" s="258"/>
      <c r="V864" s="258"/>
      <c r="W864" s="258"/>
      <c r="X864" s="258"/>
      <c r="Y864" s="258"/>
    </row>
    <row r="865" spans="1:25" ht="14.25" customHeight="1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58"/>
      <c r="L865" s="258"/>
      <c r="M865" s="258"/>
      <c r="N865" s="258"/>
      <c r="O865" s="258"/>
      <c r="P865" s="258"/>
      <c r="Q865" s="258"/>
      <c r="R865" s="258"/>
      <c r="S865" s="258"/>
      <c r="T865" s="258"/>
      <c r="U865" s="258"/>
      <c r="V865" s="258"/>
      <c r="W865" s="258"/>
      <c r="X865" s="258"/>
      <c r="Y865" s="258"/>
    </row>
    <row r="866" spans="1:25" ht="14.25" customHeight="1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58"/>
      <c r="L866" s="258"/>
      <c r="M866" s="258"/>
      <c r="N866" s="258"/>
      <c r="O866" s="258"/>
      <c r="P866" s="258"/>
      <c r="Q866" s="258"/>
      <c r="R866" s="258"/>
      <c r="S866" s="258"/>
      <c r="T866" s="258"/>
      <c r="U866" s="258"/>
      <c r="V866" s="258"/>
      <c r="W866" s="258"/>
      <c r="X866" s="258"/>
      <c r="Y866" s="258"/>
    </row>
    <row r="867" spans="1:25" ht="14.25" customHeight="1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58"/>
      <c r="L867" s="258"/>
      <c r="M867" s="258"/>
      <c r="N867" s="258"/>
      <c r="O867" s="258"/>
      <c r="P867" s="258"/>
      <c r="Q867" s="258"/>
      <c r="R867" s="258"/>
      <c r="S867" s="258"/>
      <c r="T867" s="258"/>
      <c r="U867" s="258"/>
      <c r="V867" s="258"/>
      <c r="W867" s="258"/>
      <c r="X867" s="258"/>
      <c r="Y867" s="258"/>
    </row>
    <row r="868" spans="1:25" ht="14.25" customHeight="1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58"/>
      <c r="L868" s="258"/>
      <c r="M868" s="258"/>
      <c r="N868" s="258"/>
      <c r="O868" s="258"/>
      <c r="P868" s="258"/>
      <c r="Q868" s="258"/>
      <c r="R868" s="258"/>
      <c r="S868" s="258"/>
      <c r="T868" s="258"/>
      <c r="U868" s="258"/>
      <c r="V868" s="258"/>
      <c r="W868" s="258"/>
      <c r="X868" s="258"/>
      <c r="Y868" s="258"/>
    </row>
    <row r="869" spans="1:25" ht="14.25" customHeight="1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58"/>
      <c r="L869" s="258"/>
      <c r="M869" s="258"/>
      <c r="N869" s="258"/>
      <c r="O869" s="258"/>
      <c r="P869" s="258"/>
      <c r="Q869" s="258"/>
      <c r="R869" s="258"/>
      <c r="S869" s="258"/>
      <c r="T869" s="258"/>
      <c r="U869" s="258"/>
      <c r="V869" s="258"/>
      <c r="W869" s="258"/>
      <c r="X869" s="258"/>
      <c r="Y869" s="258"/>
    </row>
    <row r="870" spans="1:25" ht="14.25" customHeight="1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58"/>
      <c r="L870" s="258"/>
      <c r="M870" s="258"/>
      <c r="N870" s="258"/>
      <c r="O870" s="258"/>
      <c r="P870" s="258"/>
      <c r="Q870" s="258"/>
      <c r="R870" s="258"/>
      <c r="S870" s="258"/>
      <c r="T870" s="258"/>
      <c r="U870" s="258"/>
      <c r="V870" s="258"/>
      <c r="W870" s="258"/>
      <c r="X870" s="258"/>
      <c r="Y870" s="258"/>
    </row>
    <row r="871" spans="1:25" ht="14.25" customHeight="1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58"/>
      <c r="L871" s="258"/>
      <c r="M871" s="258"/>
      <c r="N871" s="258"/>
      <c r="O871" s="258"/>
      <c r="P871" s="258"/>
      <c r="Q871" s="258"/>
      <c r="R871" s="258"/>
      <c r="S871" s="258"/>
      <c r="T871" s="258"/>
      <c r="U871" s="258"/>
      <c r="V871" s="258"/>
      <c r="W871" s="258"/>
      <c r="X871" s="258"/>
      <c r="Y871" s="258"/>
    </row>
    <row r="872" spans="1:25" ht="14.25" customHeight="1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58"/>
      <c r="L872" s="258"/>
      <c r="M872" s="258"/>
      <c r="N872" s="258"/>
      <c r="O872" s="258"/>
      <c r="P872" s="258"/>
      <c r="Q872" s="258"/>
      <c r="R872" s="258"/>
      <c r="S872" s="258"/>
      <c r="T872" s="258"/>
      <c r="U872" s="258"/>
      <c r="V872" s="258"/>
      <c r="W872" s="258"/>
      <c r="X872" s="258"/>
      <c r="Y872" s="258"/>
    </row>
    <row r="873" spans="1:25" ht="14.25" customHeight="1">
      <c r="A873" s="268"/>
      <c r="B873" s="268"/>
      <c r="C873" s="268"/>
      <c r="D873" s="268"/>
      <c r="E873" s="268"/>
      <c r="F873" s="268"/>
      <c r="G873" s="268"/>
      <c r="H873" s="268"/>
      <c r="I873" s="268"/>
      <c r="J873" s="268"/>
      <c r="K873" s="258"/>
      <c r="L873" s="258"/>
      <c r="M873" s="258"/>
      <c r="N873" s="258"/>
      <c r="O873" s="258"/>
      <c r="P873" s="258"/>
      <c r="Q873" s="258"/>
      <c r="R873" s="258"/>
      <c r="S873" s="258"/>
      <c r="T873" s="258"/>
      <c r="U873" s="258"/>
      <c r="V873" s="258"/>
      <c r="W873" s="258"/>
      <c r="X873" s="258"/>
      <c r="Y873" s="258"/>
    </row>
    <row r="874" spans="1:25" ht="14.25" customHeight="1">
      <c r="A874" s="268"/>
      <c r="B874" s="268"/>
      <c r="C874" s="268"/>
      <c r="D874" s="268"/>
      <c r="E874" s="268"/>
      <c r="F874" s="268"/>
      <c r="G874" s="268"/>
      <c r="H874" s="268"/>
      <c r="I874" s="268"/>
      <c r="J874" s="268"/>
      <c r="K874" s="258"/>
      <c r="L874" s="258"/>
      <c r="M874" s="258"/>
      <c r="N874" s="258"/>
      <c r="O874" s="258"/>
      <c r="P874" s="258"/>
      <c r="Q874" s="258"/>
      <c r="R874" s="258"/>
      <c r="S874" s="258"/>
      <c r="T874" s="258"/>
      <c r="U874" s="258"/>
      <c r="V874" s="258"/>
      <c r="W874" s="258"/>
      <c r="X874" s="258"/>
      <c r="Y874" s="258"/>
    </row>
    <row r="875" spans="1:25" ht="14.25" customHeight="1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58"/>
      <c r="L875" s="258"/>
      <c r="M875" s="258"/>
      <c r="N875" s="258"/>
      <c r="O875" s="258"/>
      <c r="P875" s="258"/>
      <c r="Q875" s="258"/>
      <c r="R875" s="258"/>
      <c r="S875" s="258"/>
      <c r="T875" s="258"/>
      <c r="U875" s="258"/>
      <c r="V875" s="258"/>
      <c r="W875" s="258"/>
      <c r="X875" s="258"/>
      <c r="Y875" s="258"/>
    </row>
    <row r="876" spans="1:25" ht="14.25" customHeight="1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58"/>
      <c r="L876" s="258"/>
      <c r="M876" s="258"/>
      <c r="N876" s="258"/>
      <c r="O876" s="258"/>
      <c r="P876" s="258"/>
      <c r="Q876" s="258"/>
      <c r="R876" s="258"/>
      <c r="S876" s="258"/>
      <c r="T876" s="258"/>
      <c r="U876" s="258"/>
      <c r="V876" s="258"/>
      <c r="W876" s="258"/>
      <c r="X876" s="258"/>
      <c r="Y876" s="258"/>
    </row>
    <row r="877" spans="1:25" ht="14.25" customHeight="1">
      <c r="A877" s="268"/>
      <c r="B877" s="268"/>
      <c r="C877" s="268"/>
      <c r="D877" s="268"/>
      <c r="E877" s="268"/>
      <c r="F877" s="268"/>
      <c r="G877" s="268"/>
      <c r="H877" s="268"/>
      <c r="I877" s="268"/>
      <c r="J877" s="268"/>
      <c r="K877" s="258"/>
      <c r="L877" s="258"/>
      <c r="M877" s="258"/>
      <c r="N877" s="258"/>
      <c r="O877" s="258"/>
      <c r="P877" s="258"/>
      <c r="Q877" s="258"/>
      <c r="R877" s="258"/>
      <c r="S877" s="258"/>
      <c r="T877" s="258"/>
      <c r="U877" s="258"/>
      <c r="V877" s="258"/>
      <c r="W877" s="258"/>
      <c r="X877" s="258"/>
      <c r="Y877" s="258"/>
    </row>
    <row r="878" spans="1:25" ht="14.25" customHeight="1">
      <c r="A878" s="268"/>
      <c r="B878" s="268"/>
      <c r="C878" s="268"/>
      <c r="D878" s="268"/>
      <c r="E878" s="268"/>
      <c r="F878" s="268"/>
      <c r="G878" s="268"/>
      <c r="H878" s="268"/>
      <c r="I878" s="268"/>
      <c r="J878" s="268"/>
      <c r="K878" s="258"/>
      <c r="L878" s="258"/>
      <c r="M878" s="258"/>
      <c r="N878" s="258"/>
      <c r="O878" s="258"/>
      <c r="P878" s="258"/>
      <c r="Q878" s="258"/>
      <c r="R878" s="258"/>
      <c r="S878" s="258"/>
      <c r="T878" s="258"/>
      <c r="U878" s="258"/>
      <c r="V878" s="258"/>
      <c r="W878" s="258"/>
      <c r="X878" s="258"/>
      <c r="Y878" s="258"/>
    </row>
    <row r="879" spans="1:25" ht="14.25" customHeight="1">
      <c r="A879" s="268"/>
      <c r="B879" s="268"/>
      <c r="C879" s="268"/>
      <c r="D879" s="268"/>
      <c r="E879" s="268"/>
      <c r="F879" s="268"/>
      <c r="G879" s="268"/>
      <c r="H879" s="268"/>
      <c r="I879" s="268"/>
      <c r="J879" s="268"/>
      <c r="K879" s="258"/>
      <c r="L879" s="258"/>
      <c r="M879" s="258"/>
      <c r="N879" s="258"/>
      <c r="O879" s="258"/>
      <c r="P879" s="258"/>
      <c r="Q879" s="258"/>
      <c r="R879" s="258"/>
      <c r="S879" s="258"/>
      <c r="T879" s="258"/>
      <c r="U879" s="258"/>
      <c r="V879" s="258"/>
      <c r="W879" s="258"/>
      <c r="X879" s="258"/>
      <c r="Y879" s="258"/>
    </row>
    <row r="880" spans="1:25" ht="14.25" customHeight="1">
      <c r="A880" s="268"/>
      <c r="B880" s="268"/>
      <c r="C880" s="268"/>
      <c r="D880" s="268"/>
      <c r="E880" s="268"/>
      <c r="F880" s="268"/>
      <c r="G880" s="268"/>
      <c r="H880" s="268"/>
      <c r="I880" s="268"/>
      <c r="J880" s="268"/>
      <c r="K880" s="258"/>
      <c r="L880" s="258"/>
      <c r="M880" s="258"/>
      <c r="N880" s="258"/>
      <c r="O880" s="258"/>
      <c r="P880" s="258"/>
      <c r="Q880" s="258"/>
      <c r="R880" s="258"/>
      <c r="S880" s="258"/>
      <c r="T880" s="258"/>
      <c r="U880" s="258"/>
      <c r="V880" s="258"/>
      <c r="W880" s="258"/>
      <c r="X880" s="258"/>
      <c r="Y880" s="258"/>
    </row>
    <row r="881" spans="1:25" ht="14.25" customHeight="1">
      <c r="A881" s="268"/>
      <c r="B881" s="268"/>
      <c r="C881" s="268"/>
      <c r="D881" s="268"/>
      <c r="E881" s="268"/>
      <c r="F881" s="268"/>
      <c r="G881" s="268"/>
      <c r="H881" s="268"/>
      <c r="I881" s="268"/>
      <c r="J881" s="268"/>
      <c r="K881" s="258"/>
      <c r="L881" s="258"/>
      <c r="M881" s="258"/>
      <c r="N881" s="258"/>
      <c r="O881" s="258"/>
      <c r="P881" s="258"/>
      <c r="Q881" s="258"/>
      <c r="R881" s="258"/>
      <c r="S881" s="258"/>
      <c r="T881" s="258"/>
      <c r="U881" s="258"/>
      <c r="V881" s="258"/>
      <c r="W881" s="258"/>
      <c r="X881" s="258"/>
      <c r="Y881" s="258"/>
    </row>
    <row r="882" spans="1:25" ht="14.25" customHeight="1">
      <c r="A882" s="268"/>
      <c r="B882" s="268"/>
      <c r="C882" s="268"/>
      <c r="D882" s="268"/>
      <c r="E882" s="268"/>
      <c r="F882" s="268"/>
      <c r="G882" s="268"/>
      <c r="H882" s="268"/>
      <c r="I882" s="268"/>
      <c r="J882" s="268"/>
      <c r="K882" s="258"/>
      <c r="L882" s="258"/>
      <c r="M882" s="258"/>
      <c r="N882" s="258"/>
      <c r="O882" s="258"/>
      <c r="P882" s="258"/>
      <c r="Q882" s="258"/>
      <c r="R882" s="258"/>
      <c r="S882" s="258"/>
      <c r="T882" s="258"/>
      <c r="U882" s="258"/>
      <c r="V882" s="258"/>
      <c r="W882" s="258"/>
      <c r="X882" s="258"/>
      <c r="Y882" s="258"/>
    </row>
    <row r="883" spans="1:25" ht="14.25" customHeight="1">
      <c r="A883" s="268"/>
      <c r="B883" s="268"/>
      <c r="C883" s="268"/>
      <c r="D883" s="268"/>
      <c r="E883" s="268"/>
      <c r="F883" s="268"/>
      <c r="G883" s="268"/>
      <c r="H883" s="268"/>
      <c r="I883" s="268"/>
      <c r="J883" s="268"/>
      <c r="K883" s="258"/>
      <c r="L883" s="258"/>
      <c r="M883" s="258"/>
      <c r="N883" s="258"/>
      <c r="O883" s="258"/>
      <c r="P883" s="258"/>
      <c r="Q883" s="258"/>
      <c r="R883" s="258"/>
      <c r="S883" s="258"/>
      <c r="T883" s="258"/>
      <c r="U883" s="258"/>
      <c r="V883" s="258"/>
      <c r="W883" s="258"/>
      <c r="X883" s="258"/>
      <c r="Y883" s="258"/>
    </row>
    <row r="884" spans="1:25" ht="14.25" customHeight="1">
      <c r="A884" s="268"/>
      <c r="B884" s="268"/>
      <c r="C884" s="268"/>
      <c r="D884" s="268"/>
      <c r="E884" s="268"/>
      <c r="F884" s="268"/>
      <c r="G884" s="268"/>
      <c r="H884" s="268"/>
      <c r="I884" s="268"/>
      <c r="J884" s="268"/>
      <c r="K884" s="258"/>
      <c r="L884" s="258"/>
      <c r="M884" s="258"/>
      <c r="N884" s="258"/>
      <c r="O884" s="258"/>
      <c r="P884" s="258"/>
      <c r="Q884" s="258"/>
      <c r="R884" s="258"/>
      <c r="S884" s="258"/>
      <c r="T884" s="258"/>
      <c r="U884" s="258"/>
      <c r="V884" s="258"/>
      <c r="W884" s="258"/>
      <c r="X884" s="258"/>
      <c r="Y884" s="258"/>
    </row>
    <row r="885" spans="1:25" ht="14.25" customHeight="1">
      <c r="A885" s="268"/>
      <c r="B885" s="268"/>
      <c r="C885" s="268"/>
      <c r="D885" s="268"/>
      <c r="E885" s="268"/>
      <c r="F885" s="268"/>
      <c r="G885" s="268"/>
      <c r="H885" s="268"/>
      <c r="I885" s="268"/>
      <c r="J885" s="268"/>
      <c r="K885" s="258"/>
      <c r="L885" s="258"/>
      <c r="M885" s="258"/>
      <c r="N885" s="258"/>
      <c r="O885" s="258"/>
      <c r="P885" s="258"/>
      <c r="Q885" s="258"/>
      <c r="R885" s="258"/>
      <c r="S885" s="258"/>
      <c r="T885" s="258"/>
      <c r="U885" s="258"/>
      <c r="V885" s="258"/>
      <c r="W885" s="258"/>
      <c r="X885" s="258"/>
      <c r="Y885" s="258"/>
    </row>
    <row r="886" spans="1:25" ht="14.25" customHeight="1">
      <c r="A886" s="268"/>
      <c r="B886" s="268"/>
      <c r="C886" s="268"/>
      <c r="D886" s="268"/>
      <c r="E886" s="268"/>
      <c r="F886" s="268"/>
      <c r="G886" s="268"/>
      <c r="H886" s="268"/>
      <c r="I886" s="268"/>
      <c r="J886" s="268"/>
      <c r="K886" s="258"/>
      <c r="L886" s="258"/>
      <c r="M886" s="258"/>
      <c r="N886" s="258"/>
      <c r="O886" s="258"/>
      <c r="P886" s="258"/>
      <c r="Q886" s="258"/>
      <c r="R886" s="258"/>
      <c r="S886" s="258"/>
      <c r="T886" s="258"/>
      <c r="U886" s="258"/>
      <c r="V886" s="258"/>
      <c r="W886" s="258"/>
      <c r="X886" s="258"/>
      <c r="Y886" s="258"/>
    </row>
    <row r="887" spans="1:25" ht="14.25" customHeight="1">
      <c r="A887" s="268"/>
      <c r="B887" s="268"/>
      <c r="C887" s="268"/>
      <c r="D887" s="268"/>
      <c r="E887" s="268"/>
      <c r="F887" s="268"/>
      <c r="G887" s="268"/>
      <c r="H887" s="268"/>
      <c r="I887" s="268"/>
      <c r="J887" s="268"/>
      <c r="K887" s="258"/>
      <c r="L887" s="258"/>
      <c r="M887" s="258"/>
      <c r="N887" s="258"/>
      <c r="O887" s="258"/>
      <c r="P887" s="258"/>
      <c r="Q887" s="258"/>
      <c r="R887" s="258"/>
      <c r="S887" s="258"/>
      <c r="T887" s="258"/>
      <c r="U887" s="258"/>
      <c r="V887" s="258"/>
      <c r="W887" s="258"/>
      <c r="X887" s="258"/>
      <c r="Y887" s="258"/>
    </row>
    <row r="888" spans="1:25" ht="14.25" customHeight="1">
      <c r="A888" s="268"/>
      <c r="B888" s="268"/>
      <c r="C888" s="268"/>
      <c r="D888" s="268"/>
      <c r="E888" s="268"/>
      <c r="F888" s="268"/>
      <c r="G888" s="268"/>
      <c r="H888" s="268"/>
      <c r="I888" s="268"/>
      <c r="J888" s="268"/>
      <c r="K888" s="258"/>
      <c r="L888" s="258"/>
      <c r="M888" s="258"/>
      <c r="N888" s="258"/>
      <c r="O888" s="258"/>
      <c r="P888" s="258"/>
      <c r="Q888" s="258"/>
      <c r="R888" s="258"/>
      <c r="S888" s="258"/>
      <c r="T888" s="258"/>
      <c r="U888" s="258"/>
      <c r="V888" s="258"/>
      <c r="W888" s="258"/>
      <c r="X888" s="258"/>
      <c r="Y888" s="258"/>
    </row>
    <row r="889" spans="1:25" ht="14.25" customHeight="1">
      <c r="A889" s="268"/>
      <c r="B889" s="268"/>
      <c r="C889" s="268"/>
      <c r="D889" s="268"/>
      <c r="E889" s="268"/>
      <c r="F889" s="268"/>
      <c r="G889" s="268"/>
      <c r="H889" s="268"/>
      <c r="I889" s="268"/>
      <c r="J889" s="268"/>
      <c r="K889" s="258"/>
      <c r="L889" s="258"/>
      <c r="M889" s="258"/>
      <c r="N889" s="258"/>
      <c r="O889" s="258"/>
      <c r="P889" s="258"/>
      <c r="Q889" s="258"/>
      <c r="R889" s="258"/>
      <c r="S889" s="258"/>
      <c r="T889" s="258"/>
      <c r="U889" s="258"/>
      <c r="V889" s="258"/>
      <c r="W889" s="258"/>
      <c r="X889" s="258"/>
      <c r="Y889" s="258"/>
    </row>
    <row r="890" spans="1:25" ht="14.25" customHeight="1">
      <c r="A890" s="268"/>
      <c r="B890" s="268"/>
      <c r="C890" s="268"/>
      <c r="D890" s="268"/>
      <c r="E890" s="268"/>
      <c r="F890" s="268"/>
      <c r="G890" s="268"/>
      <c r="H890" s="268"/>
      <c r="I890" s="268"/>
      <c r="J890" s="268"/>
      <c r="K890" s="258"/>
      <c r="L890" s="258"/>
      <c r="M890" s="258"/>
      <c r="N890" s="258"/>
      <c r="O890" s="258"/>
      <c r="P890" s="258"/>
      <c r="Q890" s="258"/>
      <c r="R890" s="258"/>
      <c r="S890" s="258"/>
      <c r="T890" s="258"/>
      <c r="U890" s="258"/>
      <c r="V890" s="258"/>
      <c r="W890" s="258"/>
      <c r="X890" s="258"/>
      <c r="Y890" s="258"/>
    </row>
    <row r="891" spans="1:25" ht="14.25" customHeight="1">
      <c r="A891" s="268"/>
      <c r="B891" s="268"/>
      <c r="C891" s="268"/>
      <c r="D891" s="268"/>
      <c r="E891" s="268"/>
      <c r="F891" s="268"/>
      <c r="G891" s="268"/>
      <c r="H891" s="268"/>
      <c r="I891" s="268"/>
      <c r="J891" s="268"/>
      <c r="K891" s="258"/>
      <c r="L891" s="258"/>
      <c r="M891" s="258"/>
      <c r="N891" s="258"/>
      <c r="O891" s="258"/>
      <c r="P891" s="258"/>
      <c r="Q891" s="258"/>
      <c r="R891" s="258"/>
      <c r="S891" s="258"/>
      <c r="T891" s="258"/>
      <c r="U891" s="258"/>
      <c r="V891" s="258"/>
      <c r="W891" s="258"/>
      <c r="X891" s="258"/>
      <c r="Y891" s="258"/>
    </row>
    <row r="892" spans="1:25" ht="14.25" customHeight="1">
      <c r="A892" s="268"/>
      <c r="B892" s="268"/>
      <c r="C892" s="268"/>
      <c r="D892" s="268"/>
      <c r="E892" s="268"/>
      <c r="F892" s="268"/>
      <c r="G892" s="268"/>
      <c r="H892" s="268"/>
      <c r="I892" s="268"/>
      <c r="J892" s="268"/>
      <c r="K892" s="258"/>
      <c r="L892" s="258"/>
      <c r="M892" s="258"/>
      <c r="N892" s="258"/>
      <c r="O892" s="258"/>
      <c r="P892" s="258"/>
      <c r="Q892" s="258"/>
      <c r="R892" s="258"/>
      <c r="S892" s="258"/>
      <c r="T892" s="258"/>
      <c r="U892" s="258"/>
      <c r="V892" s="258"/>
      <c r="W892" s="258"/>
      <c r="X892" s="258"/>
      <c r="Y892" s="258"/>
    </row>
    <row r="893" spans="1:25" ht="14.25" customHeight="1">
      <c r="A893" s="268"/>
      <c r="B893" s="268"/>
      <c r="C893" s="268"/>
      <c r="D893" s="268"/>
      <c r="E893" s="268"/>
      <c r="F893" s="268"/>
      <c r="G893" s="268"/>
      <c r="H893" s="268"/>
      <c r="I893" s="268"/>
      <c r="J893" s="268"/>
      <c r="K893" s="258"/>
      <c r="L893" s="258"/>
      <c r="M893" s="258"/>
      <c r="N893" s="258"/>
      <c r="O893" s="258"/>
      <c r="P893" s="258"/>
      <c r="Q893" s="258"/>
      <c r="R893" s="258"/>
      <c r="S893" s="258"/>
      <c r="T893" s="258"/>
      <c r="U893" s="258"/>
      <c r="V893" s="258"/>
      <c r="W893" s="258"/>
      <c r="X893" s="258"/>
      <c r="Y893" s="258"/>
    </row>
    <row r="894" spans="1:25" ht="14.25" customHeight="1">
      <c r="A894" s="268"/>
      <c r="B894" s="268"/>
      <c r="C894" s="268"/>
      <c r="D894" s="268"/>
      <c r="E894" s="268"/>
      <c r="F894" s="268"/>
      <c r="G894" s="268"/>
      <c r="H894" s="268"/>
      <c r="I894" s="268"/>
      <c r="J894" s="268"/>
      <c r="K894" s="258"/>
      <c r="L894" s="258"/>
      <c r="M894" s="258"/>
      <c r="N894" s="258"/>
      <c r="O894" s="258"/>
      <c r="P894" s="258"/>
      <c r="Q894" s="258"/>
      <c r="R894" s="258"/>
      <c r="S894" s="258"/>
      <c r="T894" s="258"/>
      <c r="U894" s="258"/>
      <c r="V894" s="258"/>
      <c r="W894" s="258"/>
      <c r="X894" s="258"/>
      <c r="Y894" s="258"/>
    </row>
    <row r="895" spans="1:25" ht="14.25" customHeight="1">
      <c r="A895" s="268"/>
      <c r="B895" s="268"/>
      <c r="C895" s="268"/>
      <c r="D895" s="268"/>
      <c r="E895" s="268"/>
      <c r="F895" s="268"/>
      <c r="G895" s="268"/>
      <c r="H895" s="268"/>
      <c r="I895" s="268"/>
      <c r="J895" s="268"/>
      <c r="K895" s="258"/>
      <c r="L895" s="258"/>
      <c r="M895" s="258"/>
      <c r="N895" s="258"/>
      <c r="O895" s="258"/>
      <c r="P895" s="258"/>
      <c r="Q895" s="258"/>
      <c r="R895" s="258"/>
      <c r="S895" s="258"/>
      <c r="T895" s="258"/>
      <c r="U895" s="258"/>
      <c r="V895" s="258"/>
      <c r="W895" s="258"/>
      <c r="X895" s="258"/>
      <c r="Y895" s="258"/>
    </row>
    <row r="896" spans="1:25" ht="14.25" customHeight="1">
      <c r="A896" s="268"/>
      <c r="B896" s="268"/>
      <c r="C896" s="268"/>
      <c r="D896" s="268"/>
      <c r="E896" s="268"/>
      <c r="F896" s="268"/>
      <c r="G896" s="268"/>
      <c r="H896" s="268"/>
      <c r="I896" s="268"/>
      <c r="J896" s="268"/>
      <c r="K896" s="258"/>
      <c r="L896" s="258"/>
      <c r="M896" s="258"/>
      <c r="N896" s="258"/>
      <c r="O896" s="258"/>
      <c r="P896" s="258"/>
      <c r="Q896" s="258"/>
      <c r="R896" s="258"/>
      <c r="S896" s="258"/>
      <c r="T896" s="258"/>
      <c r="U896" s="258"/>
      <c r="V896" s="258"/>
      <c r="W896" s="258"/>
      <c r="X896" s="258"/>
      <c r="Y896" s="258"/>
    </row>
    <row r="897" spans="1:25" ht="14.25" customHeight="1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58"/>
      <c r="L897" s="258"/>
      <c r="M897" s="258"/>
      <c r="N897" s="258"/>
      <c r="O897" s="258"/>
      <c r="P897" s="258"/>
      <c r="Q897" s="258"/>
      <c r="R897" s="258"/>
      <c r="S897" s="258"/>
      <c r="T897" s="258"/>
      <c r="U897" s="258"/>
      <c r="V897" s="258"/>
      <c r="W897" s="258"/>
      <c r="X897" s="258"/>
      <c r="Y897" s="258"/>
    </row>
    <row r="898" spans="1:25" ht="14.25" customHeight="1">
      <c r="A898" s="268"/>
      <c r="B898" s="268"/>
      <c r="C898" s="268"/>
      <c r="D898" s="268"/>
      <c r="E898" s="268"/>
      <c r="F898" s="268"/>
      <c r="G898" s="268"/>
      <c r="H898" s="268"/>
      <c r="I898" s="268"/>
      <c r="J898" s="268"/>
      <c r="K898" s="258"/>
      <c r="L898" s="258"/>
      <c r="M898" s="258"/>
      <c r="N898" s="258"/>
      <c r="O898" s="258"/>
      <c r="P898" s="258"/>
      <c r="Q898" s="258"/>
      <c r="R898" s="258"/>
      <c r="S898" s="258"/>
      <c r="T898" s="258"/>
      <c r="U898" s="258"/>
      <c r="V898" s="258"/>
      <c r="W898" s="258"/>
      <c r="X898" s="258"/>
      <c r="Y898" s="258"/>
    </row>
    <row r="899" spans="1:25" ht="14.25" customHeight="1">
      <c r="A899" s="268"/>
      <c r="B899" s="268"/>
      <c r="C899" s="268"/>
      <c r="D899" s="268"/>
      <c r="E899" s="268"/>
      <c r="F899" s="268"/>
      <c r="G899" s="268"/>
      <c r="H899" s="268"/>
      <c r="I899" s="268"/>
      <c r="J899" s="268"/>
      <c r="K899" s="258"/>
      <c r="L899" s="258"/>
      <c r="M899" s="258"/>
      <c r="N899" s="258"/>
      <c r="O899" s="258"/>
      <c r="P899" s="258"/>
      <c r="Q899" s="258"/>
      <c r="R899" s="258"/>
      <c r="S899" s="258"/>
      <c r="T899" s="258"/>
      <c r="U899" s="258"/>
      <c r="V899" s="258"/>
      <c r="W899" s="258"/>
      <c r="X899" s="258"/>
      <c r="Y899" s="258"/>
    </row>
    <row r="900" spans="1:25" ht="14.25" customHeight="1">
      <c r="A900" s="268"/>
      <c r="B900" s="268"/>
      <c r="C900" s="268"/>
      <c r="D900" s="268"/>
      <c r="E900" s="268"/>
      <c r="F900" s="268"/>
      <c r="G900" s="268"/>
      <c r="H900" s="268"/>
      <c r="I900" s="268"/>
      <c r="J900" s="268"/>
      <c r="K900" s="258"/>
      <c r="L900" s="258"/>
      <c r="M900" s="258"/>
      <c r="N900" s="258"/>
      <c r="O900" s="258"/>
      <c r="P900" s="258"/>
      <c r="Q900" s="258"/>
      <c r="R900" s="258"/>
      <c r="S900" s="258"/>
      <c r="T900" s="258"/>
      <c r="U900" s="258"/>
      <c r="V900" s="258"/>
      <c r="W900" s="258"/>
      <c r="X900" s="258"/>
      <c r="Y900" s="258"/>
    </row>
    <row r="901" spans="1:25" ht="14.25" customHeight="1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58"/>
      <c r="L901" s="258"/>
      <c r="M901" s="258"/>
      <c r="N901" s="258"/>
      <c r="O901" s="258"/>
      <c r="P901" s="258"/>
      <c r="Q901" s="258"/>
      <c r="R901" s="258"/>
      <c r="S901" s="258"/>
      <c r="T901" s="258"/>
      <c r="U901" s="258"/>
      <c r="V901" s="258"/>
      <c r="W901" s="258"/>
      <c r="X901" s="258"/>
      <c r="Y901" s="258"/>
    </row>
    <row r="902" spans="1:25" ht="14.25" customHeight="1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58"/>
      <c r="L902" s="258"/>
      <c r="M902" s="258"/>
      <c r="N902" s="258"/>
      <c r="O902" s="258"/>
      <c r="P902" s="258"/>
      <c r="Q902" s="258"/>
      <c r="R902" s="258"/>
      <c r="S902" s="258"/>
      <c r="T902" s="258"/>
      <c r="U902" s="258"/>
      <c r="V902" s="258"/>
      <c r="W902" s="258"/>
      <c r="X902" s="258"/>
      <c r="Y902" s="258"/>
    </row>
    <row r="903" spans="1:25" ht="14.25" customHeight="1">
      <c r="A903" s="268"/>
      <c r="B903" s="268"/>
      <c r="C903" s="268"/>
      <c r="D903" s="268"/>
      <c r="E903" s="268"/>
      <c r="F903" s="268"/>
      <c r="G903" s="268"/>
      <c r="H903" s="268"/>
      <c r="I903" s="268"/>
      <c r="J903" s="268"/>
      <c r="K903" s="258"/>
      <c r="L903" s="258"/>
      <c r="M903" s="258"/>
      <c r="N903" s="258"/>
      <c r="O903" s="258"/>
      <c r="P903" s="258"/>
      <c r="Q903" s="258"/>
      <c r="R903" s="258"/>
      <c r="S903" s="258"/>
      <c r="T903" s="258"/>
      <c r="U903" s="258"/>
      <c r="V903" s="258"/>
      <c r="W903" s="258"/>
      <c r="X903" s="258"/>
      <c r="Y903" s="258"/>
    </row>
    <row r="904" spans="1:25" ht="14.25" customHeight="1">
      <c r="A904" s="268"/>
      <c r="B904" s="268"/>
      <c r="C904" s="268"/>
      <c r="D904" s="268"/>
      <c r="E904" s="268"/>
      <c r="F904" s="268"/>
      <c r="G904" s="268"/>
      <c r="H904" s="268"/>
      <c r="I904" s="268"/>
      <c r="J904" s="268"/>
      <c r="K904" s="258"/>
      <c r="L904" s="258"/>
      <c r="M904" s="258"/>
      <c r="N904" s="258"/>
      <c r="O904" s="258"/>
      <c r="P904" s="258"/>
      <c r="Q904" s="258"/>
      <c r="R904" s="258"/>
      <c r="S904" s="258"/>
      <c r="T904" s="258"/>
      <c r="U904" s="258"/>
      <c r="V904" s="258"/>
      <c r="W904" s="258"/>
      <c r="X904" s="258"/>
      <c r="Y904" s="258"/>
    </row>
    <row r="905" spans="1:25" ht="14.25" customHeight="1">
      <c r="A905" s="268"/>
      <c r="B905" s="268"/>
      <c r="C905" s="268"/>
      <c r="D905" s="268"/>
      <c r="E905" s="268"/>
      <c r="F905" s="268"/>
      <c r="G905" s="268"/>
      <c r="H905" s="268"/>
      <c r="I905" s="268"/>
      <c r="J905" s="268"/>
      <c r="K905" s="258"/>
      <c r="L905" s="258"/>
      <c r="M905" s="258"/>
      <c r="N905" s="258"/>
      <c r="O905" s="258"/>
      <c r="P905" s="258"/>
      <c r="Q905" s="258"/>
      <c r="R905" s="258"/>
      <c r="S905" s="258"/>
      <c r="T905" s="258"/>
      <c r="U905" s="258"/>
      <c r="V905" s="258"/>
      <c r="W905" s="258"/>
      <c r="X905" s="258"/>
      <c r="Y905" s="258"/>
    </row>
    <row r="906" spans="1:25" ht="14.25" customHeight="1">
      <c r="A906" s="268"/>
      <c r="B906" s="268"/>
      <c r="C906" s="268"/>
      <c r="D906" s="268"/>
      <c r="E906" s="268"/>
      <c r="F906" s="268"/>
      <c r="G906" s="268"/>
      <c r="H906" s="268"/>
      <c r="I906" s="268"/>
      <c r="J906" s="268"/>
      <c r="K906" s="258"/>
      <c r="L906" s="258"/>
      <c r="M906" s="258"/>
      <c r="N906" s="258"/>
      <c r="O906" s="258"/>
      <c r="P906" s="258"/>
      <c r="Q906" s="258"/>
      <c r="R906" s="258"/>
      <c r="S906" s="258"/>
      <c r="T906" s="258"/>
      <c r="U906" s="258"/>
      <c r="V906" s="258"/>
      <c r="W906" s="258"/>
      <c r="X906" s="258"/>
      <c r="Y906" s="258"/>
    </row>
    <row r="907" spans="1:25" ht="14.25" customHeight="1">
      <c r="A907" s="268"/>
      <c r="B907" s="268"/>
      <c r="C907" s="268"/>
      <c r="D907" s="268"/>
      <c r="E907" s="268"/>
      <c r="F907" s="268"/>
      <c r="G907" s="268"/>
      <c r="H907" s="268"/>
      <c r="I907" s="268"/>
      <c r="J907" s="268"/>
      <c r="K907" s="258"/>
      <c r="L907" s="258"/>
      <c r="M907" s="258"/>
      <c r="N907" s="258"/>
      <c r="O907" s="258"/>
      <c r="P907" s="258"/>
      <c r="Q907" s="258"/>
      <c r="R907" s="258"/>
      <c r="S907" s="258"/>
      <c r="T907" s="258"/>
      <c r="U907" s="258"/>
      <c r="V907" s="258"/>
      <c r="W907" s="258"/>
      <c r="X907" s="258"/>
      <c r="Y907" s="258"/>
    </row>
    <row r="908" spans="1:25" ht="14.25" customHeight="1">
      <c r="A908" s="268"/>
      <c r="B908" s="268"/>
      <c r="C908" s="268"/>
      <c r="D908" s="268"/>
      <c r="E908" s="268"/>
      <c r="F908" s="268"/>
      <c r="G908" s="268"/>
      <c r="H908" s="268"/>
      <c r="I908" s="268"/>
      <c r="J908" s="268"/>
      <c r="K908" s="258"/>
      <c r="L908" s="258"/>
      <c r="M908" s="258"/>
      <c r="N908" s="258"/>
      <c r="O908" s="258"/>
      <c r="P908" s="258"/>
      <c r="Q908" s="258"/>
      <c r="R908" s="258"/>
      <c r="S908" s="258"/>
      <c r="T908" s="258"/>
      <c r="U908" s="258"/>
      <c r="V908" s="258"/>
      <c r="W908" s="258"/>
      <c r="X908" s="258"/>
      <c r="Y908" s="258"/>
    </row>
    <row r="909" spans="1:25" ht="14.25" customHeight="1">
      <c r="A909" s="268"/>
      <c r="B909" s="268"/>
      <c r="C909" s="268"/>
      <c r="D909" s="268"/>
      <c r="E909" s="268"/>
      <c r="F909" s="268"/>
      <c r="G909" s="268"/>
      <c r="H909" s="268"/>
      <c r="I909" s="268"/>
      <c r="J909" s="268"/>
      <c r="K909" s="258"/>
      <c r="L909" s="258"/>
      <c r="M909" s="258"/>
      <c r="N909" s="258"/>
      <c r="O909" s="258"/>
      <c r="P909" s="258"/>
      <c r="Q909" s="258"/>
      <c r="R909" s="258"/>
      <c r="S909" s="258"/>
      <c r="T909" s="258"/>
      <c r="U909" s="258"/>
      <c r="V909" s="258"/>
      <c r="W909" s="258"/>
      <c r="X909" s="258"/>
      <c r="Y909" s="258"/>
    </row>
    <row r="910" spans="1:25" ht="14.25" customHeight="1">
      <c r="A910" s="268"/>
      <c r="B910" s="268"/>
      <c r="C910" s="268"/>
      <c r="D910" s="268"/>
      <c r="E910" s="268"/>
      <c r="F910" s="268"/>
      <c r="G910" s="268"/>
      <c r="H910" s="268"/>
      <c r="I910" s="268"/>
      <c r="J910" s="268"/>
      <c r="K910" s="258"/>
      <c r="L910" s="258"/>
      <c r="M910" s="258"/>
      <c r="N910" s="258"/>
      <c r="O910" s="258"/>
      <c r="P910" s="258"/>
      <c r="Q910" s="258"/>
      <c r="R910" s="258"/>
      <c r="S910" s="258"/>
      <c r="T910" s="258"/>
      <c r="U910" s="258"/>
      <c r="V910" s="258"/>
      <c r="W910" s="258"/>
      <c r="X910" s="258"/>
      <c r="Y910" s="258"/>
    </row>
    <row r="911" spans="1:25" ht="14.25" customHeight="1">
      <c r="A911" s="268"/>
      <c r="B911" s="268"/>
      <c r="C911" s="268"/>
      <c r="D911" s="268"/>
      <c r="E911" s="268"/>
      <c r="F911" s="268"/>
      <c r="G911" s="268"/>
      <c r="H911" s="268"/>
      <c r="I911" s="268"/>
      <c r="J911" s="268"/>
      <c r="K911" s="258"/>
      <c r="L911" s="258"/>
      <c r="M911" s="258"/>
      <c r="N911" s="258"/>
      <c r="O911" s="258"/>
      <c r="P911" s="258"/>
      <c r="Q911" s="258"/>
      <c r="R911" s="258"/>
      <c r="S911" s="258"/>
      <c r="T911" s="258"/>
      <c r="U911" s="258"/>
      <c r="V911" s="258"/>
      <c r="W911" s="258"/>
      <c r="X911" s="258"/>
      <c r="Y911" s="258"/>
    </row>
    <row r="912" spans="1:25" ht="14.25" customHeight="1">
      <c r="A912" s="268"/>
      <c r="B912" s="268"/>
      <c r="C912" s="268"/>
      <c r="D912" s="268"/>
      <c r="E912" s="268"/>
      <c r="F912" s="268"/>
      <c r="G912" s="268"/>
      <c r="H912" s="268"/>
      <c r="I912" s="268"/>
      <c r="J912" s="268"/>
      <c r="K912" s="258"/>
      <c r="L912" s="258"/>
      <c r="M912" s="258"/>
      <c r="N912" s="258"/>
      <c r="O912" s="258"/>
      <c r="P912" s="258"/>
      <c r="Q912" s="258"/>
      <c r="R912" s="258"/>
      <c r="S912" s="258"/>
      <c r="T912" s="258"/>
      <c r="U912" s="258"/>
      <c r="V912" s="258"/>
      <c r="W912" s="258"/>
      <c r="X912" s="258"/>
      <c r="Y912" s="258"/>
    </row>
    <row r="913" spans="1:25" ht="14.25" customHeight="1">
      <c r="A913" s="268"/>
      <c r="B913" s="268"/>
      <c r="C913" s="268"/>
      <c r="D913" s="268"/>
      <c r="E913" s="268"/>
      <c r="F913" s="268"/>
      <c r="G913" s="268"/>
      <c r="H913" s="268"/>
      <c r="I913" s="268"/>
      <c r="J913" s="268"/>
      <c r="K913" s="258"/>
      <c r="L913" s="258"/>
      <c r="M913" s="258"/>
      <c r="N913" s="258"/>
      <c r="O913" s="258"/>
      <c r="P913" s="258"/>
      <c r="Q913" s="258"/>
      <c r="R913" s="258"/>
      <c r="S913" s="258"/>
      <c r="T913" s="258"/>
      <c r="U913" s="258"/>
      <c r="V913" s="258"/>
      <c r="W913" s="258"/>
      <c r="X913" s="258"/>
      <c r="Y913" s="258"/>
    </row>
    <row r="914" spans="1:25" ht="14.25" customHeight="1">
      <c r="A914" s="268"/>
      <c r="B914" s="268"/>
      <c r="C914" s="268"/>
      <c r="D914" s="268"/>
      <c r="E914" s="268"/>
      <c r="F914" s="268"/>
      <c r="G914" s="268"/>
      <c r="H914" s="268"/>
      <c r="I914" s="268"/>
      <c r="J914" s="268"/>
      <c r="K914" s="258"/>
      <c r="L914" s="258"/>
      <c r="M914" s="258"/>
      <c r="N914" s="258"/>
      <c r="O914" s="258"/>
      <c r="P914" s="258"/>
      <c r="Q914" s="258"/>
      <c r="R914" s="258"/>
      <c r="S914" s="258"/>
      <c r="T914" s="258"/>
      <c r="U914" s="258"/>
      <c r="V914" s="258"/>
      <c r="W914" s="258"/>
      <c r="X914" s="258"/>
      <c r="Y914" s="258"/>
    </row>
    <row r="915" spans="1:25" ht="14.25" customHeight="1">
      <c r="A915" s="268"/>
      <c r="B915" s="268"/>
      <c r="C915" s="268"/>
      <c r="D915" s="268"/>
      <c r="E915" s="268"/>
      <c r="F915" s="268"/>
      <c r="G915" s="268"/>
      <c r="H915" s="268"/>
      <c r="I915" s="268"/>
      <c r="J915" s="268"/>
      <c r="K915" s="258"/>
      <c r="L915" s="258"/>
      <c r="M915" s="258"/>
      <c r="N915" s="258"/>
      <c r="O915" s="258"/>
      <c r="P915" s="258"/>
      <c r="Q915" s="258"/>
      <c r="R915" s="258"/>
      <c r="S915" s="258"/>
      <c r="T915" s="258"/>
      <c r="U915" s="258"/>
      <c r="V915" s="258"/>
      <c r="W915" s="258"/>
      <c r="X915" s="258"/>
      <c r="Y915" s="258"/>
    </row>
    <row r="916" spans="1:25" ht="14.25" customHeight="1">
      <c r="A916" s="268"/>
      <c r="B916" s="268"/>
      <c r="C916" s="268"/>
      <c r="D916" s="268"/>
      <c r="E916" s="268"/>
      <c r="F916" s="268"/>
      <c r="G916" s="268"/>
      <c r="H916" s="268"/>
      <c r="I916" s="268"/>
      <c r="J916" s="268"/>
      <c r="K916" s="258"/>
      <c r="L916" s="258"/>
      <c r="M916" s="258"/>
      <c r="N916" s="258"/>
      <c r="O916" s="258"/>
      <c r="P916" s="258"/>
      <c r="Q916" s="258"/>
      <c r="R916" s="258"/>
      <c r="S916" s="258"/>
      <c r="T916" s="258"/>
      <c r="U916" s="258"/>
      <c r="V916" s="258"/>
      <c r="W916" s="258"/>
      <c r="X916" s="258"/>
      <c r="Y916" s="258"/>
    </row>
    <row r="917" spans="1:25" ht="14.25" customHeight="1">
      <c r="A917" s="268"/>
      <c r="B917" s="268"/>
      <c r="C917" s="268"/>
      <c r="D917" s="268"/>
      <c r="E917" s="268"/>
      <c r="F917" s="268"/>
      <c r="G917" s="268"/>
      <c r="H917" s="268"/>
      <c r="I917" s="268"/>
      <c r="J917" s="268"/>
      <c r="K917" s="258"/>
      <c r="L917" s="258"/>
      <c r="M917" s="258"/>
      <c r="N917" s="258"/>
      <c r="O917" s="258"/>
      <c r="P917" s="258"/>
      <c r="Q917" s="258"/>
      <c r="R917" s="258"/>
      <c r="S917" s="258"/>
      <c r="T917" s="258"/>
      <c r="U917" s="258"/>
      <c r="V917" s="258"/>
      <c r="W917" s="258"/>
      <c r="X917" s="258"/>
      <c r="Y917" s="258"/>
    </row>
    <row r="918" spans="1:25" ht="14.25" customHeight="1">
      <c r="A918" s="268"/>
      <c r="B918" s="268"/>
      <c r="C918" s="268"/>
      <c r="D918" s="268"/>
      <c r="E918" s="268"/>
      <c r="F918" s="268"/>
      <c r="G918" s="268"/>
      <c r="H918" s="268"/>
      <c r="I918" s="268"/>
      <c r="J918" s="268"/>
      <c r="K918" s="258"/>
      <c r="L918" s="258"/>
      <c r="M918" s="258"/>
      <c r="N918" s="258"/>
      <c r="O918" s="258"/>
      <c r="P918" s="258"/>
      <c r="Q918" s="258"/>
      <c r="R918" s="258"/>
      <c r="S918" s="258"/>
      <c r="T918" s="258"/>
      <c r="U918" s="258"/>
      <c r="V918" s="258"/>
      <c r="W918" s="258"/>
      <c r="X918" s="258"/>
      <c r="Y918" s="258"/>
    </row>
    <row r="919" spans="1:25" ht="14.25" customHeight="1">
      <c r="A919" s="268"/>
      <c r="B919" s="268"/>
      <c r="C919" s="268"/>
      <c r="D919" s="268"/>
      <c r="E919" s="268"/>
      <c r="F919" s="268"/>
      <c r="G919" s="268"/>
      <c r="H919" s="268"/>
      <c r="I919" s="268"/>
      <c r="J919" s="268"/>
      <c r="K919" s="258"/>
      <c r="L919" s="258"/>
      <c r="M919" s="258"/>
      <c r="N919" s="258"/>
      <c r="O919" s="258"/>
      <c r="P919" s="258"/>
      <c r="Q919" s="258"/>
      <c r="R919" s="258"/>
      <c r="S919" s="258"/>
      <c r="T919" s="258"/>
      <c r="U919" s="258"/>
      <c r="V919" s="258"/>
      <c r="W919" s="258"/>
      <c r="X919" s="258"/>
      <c r="Y919" s="258"/>
    </row>
    <row r="920" spans="1:25" ht="14.25" customHeight="1">
      <c r="A920" s="268"/>
      <c r="B920" s="268"/>
      <c r="C920" s="268"/>
      <c r="D920" s="268"/>
      <c r="E920" s="268"/>
      <c r="F920" s="268"/>
      <c r="G920" s="268"/>
      <c r="H920" s="268"/>
      <c r="I920" s="268"/>
      <c r="J920" s="268"/>
      <c r="K920" s="258"/>
      <c r="L920" s="258"/>
      <c r="M920" s="258"/>
      <c r="N920" s="258"/>
      <c r="O920" s="258"/>
      <c r="P920" s="258"/>
      <c r="Q920" s="258"/>
      <c r="R920" s="258"/>
      <c r="S920" s="258"/>
      <c r="T920" s="258"/>
      <c r="U920" s="258"/>
      <c r="V920" s="258"/>
      <c r="W920" s="258"/>
      <c r="X920" s="258"/>
      <c r="Y920" s="258"/>
    </row>
    <row r="921" spans="1:25" ht="14.25" customHeight="1">
      <c r="A921" s="268"/>
      <c r="B921" s="268"/>
      <c r="C921" s="268"/>
      <c r="D921" s="268"/>
      <c r="E921" s="268"/>
      <c r="F921" s="268"/>
      <c r="G921" s="268"/>
      <c r="H921" s="268"/>
      <c r="I921" s="268"/>
      <c r="J921" s="268"/>
      <c r="K921" s="258"/>
      <c r="L921" s="258"/>
      <c r="M921" s="258"/>
      <c r="N921" s="258"/>
      <c r="O921" s="258"/>
      <c r="P921" s="258"/>
      <c r="Q921" s="258"/>
      <c r="R921" s="258"/>
      <c r="S921" s="258"/>
      <c r="T921" s="258"/>
      <c r="U921" s="258"/>
      <c r="V921" s="258"/>
      <c r="W921" s="258"/>
      <c r="X921" s="258"/>
      <c r="Y921" s="258"/>
    </row>
    <row r="922" spans="1:25" ht="14.25" customHeight="1">
      <c r="A922" s="268"/>
      <c r="B922" s="268"/>
      <c r="C922" s="268"/>
      <c r="D922" s="268"/>
      <c r="E922" s="268"/>
      <c r="F922" s="268"/>
      <c r="G922" s="268"/>
      <c r="H922" s="268"/>
      <c r="I922" s="268"/>
      <c r="J922" s="268"/>
      <c r="K922" s="258"/>
      <c r="L922" s="258"/>
      <c r="M922" s="258"/>
      <c r="N922" s="258"/>
      <c r="O922" s="258"/>
      <c r="P922" s="258"/>
      <c r="Q922" s="258"/>
      <c r="R922" s="258"/>
      <c r="S922" s="258"/>
      <c r="T922" s="258"/>
      <c r="U922" s="258"/>
      <c r="V922" s="258"/>
      <c r="W922" s="258"/>
      <c r="X922" s="258"/>
      <c r="Y922" s="258"/>
    </row>
    <row r="923" spans="1:25" ht="14.25" customHeight="1">
      <c r="A923" s="268"/>
      <c r="B923" s="268"/>
      <c r="C923" s="268"/>
      <c r="D923" s="268"/>
      <c r="E923" s="268"/>
      <c r="F923" s="268"/>
      <c r="G923" s="268"/>
      <c r="H923" s="268"/>
      <c r="I923" s="268"/>
      <c r="J923" s="268"/>
      <c r="K923" s="258"/>
      <c r="L923" s="258"/>
      <c r="M923" s="258"/>
      <c r="N923" s="258"/>
      <c r="O923" s="258"/>
      <c r="P923" s="258"/>
      <c r="Q923" s="258"/>
      <c r="R923" s="258"/>
      <c r="S923" s="258"/>
      <c r="T923" s="258"/>
      <c r="U923" s="258"/>
      <c r="V923" s="258"/>
      <c r="W923" s="258"/>
      <c r="X923" s="258"/>
      <c r="Y923" s="258"/>
    </row>
    <row r="924" spans="1:25" ht="14.25" customHeight="1">
      <c r="A924" s="268"/>
      <c r="B924" s="268"/>
      <c r="C924" s="268"/>
      <c r="D924" s="268"/>
      <c r="E924" s="268"/>
      <c r="F924" s="268"/>
      <c r="G924" s="268"/>
      <c r="H924" s="268"/>
      <c r="I924" s="268"/>
      <c r="J924" s="268"/>
      <c r="K924" s="258"/>
      <c r="L924" s="258"/>
      <c r="M924" s="258"/>
      <c r="N924" s="258"/>
      <c r="O924" s="258"/>
      <c r="P924" s="258"/>
      <c r="Q924" s="258"/>
      <c r="R924" s="258"/>
      <c r="S924" s="258"/>
      <c r="T924" s="258"/>
      <c r="U924" s="258"/>
      <c r="V924" s="258"/>
      <c r="W924" s="258"/>
      <c r="X924" s="258"/>
      <c r="Y924" s="258"/>
    </row>
    <row r="925" spans="1:25" ht="14.25" customHeight="1">
      <c r="A925" s="268"/>
      <c r="B925" s="268"/>
      <c r="C925" s="268"/>
      <c r="D925" s="268"/>
      <c r="E925" s="268"/>
      <c r="F925" s="268"/>
      <c r="G925" s="268"/>
      <c r="H925" s="268"/>
      <c r="I925" s="268"/>
      <c r="J925" s="268"/>
      <c r="K925" s="258"/>
      <c r="L925" s="258"/>
      <c r="M925" s="258"/>
      <c r="N925" s="258"/>
      <c r="O925" s="258"/>
      <c r="P925" s="258"/>
      <c r="Q925" s="258"/>
      <c r="R925" s="258"/>
      <c r="S925" s="258"/>
      <c r="T925" s="258"/>
      <c r="U925" s="258"/>
      <c r="V925" s="258"/>
      <c r="W925" s="258"/>
      <c r="X925" s="258"/>
      <c r="Y925" s="258"/>
    </row>
    <row r="926" spans="1:25" ht="14.25" customHeight="1">
      <c r="A926" s="268"/>
      <c r="B926" s="268"/>
      <c r="C926" s="268"/>
      <c r="D926" s="268"/>
      <c r="E926" s="268"/>
      <c r="F926" s="268"/>
      <c r="G926" s="268"/>
      <c r="H926" s="268"/>
      <c r="I926" s="268"/>
      <c r="J926" s="268"/>
      <c r="K926" s="258"/>
      <c r="L926" s="258"/>
      <c r="M926" s="258"/>
      <c r="N926" s="258"/>
      <c r="O926" s="258"/>
      <c r="P926" s="258"/>
      <c r="Q926" s="258"/>
      <c r="R926" s="258"/>
      <c r="S926" s="258"/>
      <c r="T926" s="258"/>
      <c r="U926" s="258"/>
      <c r="V926" s="258"/>
      <c r="W926" s="258"/>
      <c r="X926" s="258"/>
      <c r="Y926" s="258"/>
    </row>
    <row r="927" spans="1:25" ht="14.25" customHeight="1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58"/>
      <c r="L927" s="258"/>
      <c r="M927" s="258"/>
      <c r="N927" s="258"/>
      <c r="O927" s="258"/>
      <c r="P927" s="258"/>
      <c r="Q927" s="258"/>
      <c r="R927" s="258"/>
      <c r="S927" s="258"/>
      <c r="T927" s="258"/>
      <c r="U927" s="258"/>
      <c r="V927" s="258"/>
      <c r="W927" s="258"/>
      <c r="X927" s="258"/>
      <c r="Y927" s="258"/>
    </row>
    <row r="928" spans="1:25" ht="14.25" customHeight="1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58"/>
      <c r="L928" s="258"/>
      <c r="M928" s="258"/>
      <c r="N928" s="258"/>
      <c r="O928" s="258"/>
      <c r="P928" s="258"/>
      <c r="Q928" s="258"/>
      <c r="R928" s="258"/>
      <c r="S928" s="258"/>
      <c r="T928" s="258"/>
      <c r="U928" s="258"/>
      <c r="V928" s="258"/>
      <c r="W928" s="258"/>
      <c r="X928" s="258"/>
      <c r="Y928" s="258"/>
    </row>
    <row r="929" spans="1:25" ht="14.25" customHeight="1">
      <c r="A929" s="268"/>
      <c r="B929" s="268"/>
      <c r="C929" s="268"/>
      <c r="D929" s="268"/>
      <c r="E929" s="268"/>
      <c r="F929" s="268"/>
      <c r="G929" s="268"/>
      <c r="H929" s="268"/>
      <c r="I929" s="268"/>
      <c r="J929" s="268"/>
      <c r="K929" s="258"/>
      <c r="L929" s="258"/>
      <c r="M929" s="258"/>
      <c r="N929" s="258"/>
      <c r="O929" s="258"/>
      <c r="P929" s="258"/>
      <c r="Q929" s="258"/>
      <c r="R929" s="258"/>
      <c r="S929" s="258"/>
      <c r="T929" s="258"/>
      <c r="U929" s="258"/>
      <c r="V929" s="258"/>
      <c r="W929" s="258"/>
      <c r="X929" s="258"/>
      <c r="Y929" s="258"/>
    </row>
    <row r="930" spans="1:25" ht="14.25" customHeight="1">
      <c r="A930" s="268"/>
      <c r="B930" s="268"/>
      <c r="C930" s="268"/>
      <c r="D930" s="268"/>
      <c r="E930" s="268"/>
      <c r="F930" s="268"/>
      <c r="G930" s="268"/>
      <c r="H930" s="268"/>
      <c r="I930" s="268"/>
      <c r="J930" s="268"/>
      <c r="K930" s="258"/>
      <c r="L930" s="258"/>
      <c r="M930" s="258"/>
      <c r="N930" s="258"/>
      <c r="O930" s="258"/>
      <c r="P930" s="258"/>
      <c r="Q930" s="258"/>
      <c r="R930" s="258"/>
      <c r="S930" s="258"/>
      <c r="T930" s="258"/>
      <c r="U930" s="258"/>
      <c r="V930" s="258"/>
      <c r="W930" s="258"/>
      <c r="X930" s="258"/>
      <c r="Y930" s="258"/>
    </row>
    <row r="931" spans="1:25" ht="14.25" customHeight="1">
      <c r="A931" s="268"/>
      <c r="B931" s="268"/>
      <c r="C931" s="268"/>
      <c r="D931" s="268"/>
      <c r="E931" s="268"/>
      <c r="F931" s="268"/>
      <c r="G931" s="268"/>
      <c r="H931" s="268"/>
      <c r="I931" s="268"/>
      <c r="J931" s="268"/>
      <c r="K931" s="258"/>
      <c r="L931" s="258"/>
      <c r="M931" s="258"/>
      <c r="N931" s="258"/>
      <c r="O931" s="258"/>
      <c r="P931" s="258"/>
      <c r="Q931" s="258"/>
      <c r="R931" s="258"/>
      <c r="S931" s="258"/>
      <c r="T931" s="258"/>
      <c r="U931" s="258"/>
      <c r="V931" s="258"/>
      <c r="W931" s="258"/>
      <c r="X931" s="258"/>
      <c r="Y931" s="258"/>
    </row>
    <row r="932" spans="1:25" ht="14.25" customHeight="1">
      <c r="A932" s="268"/>
      <c r="B932" s="268"/>
      <c r="C932" s="268"/>
      <c r="D932" s="268"/>
      <c r="E932" s="268"/>
      <c r="F932" s="268"/>
      <c r="G932" s="268"/>
      <c r="H932" s="268"/>
      <c r="I932" s="268"/>
      <c r="J932" s="268"/>
      <c r="K932" s="258"/>
      <c r="L932" s="258"/>
      <c r="M932" s="258"/>
      <c r="N932" s="258"/>
      <c r="O932" s="258"/>
      <c r="P932" s="258"/>
      <c r="Q932" s="258"/>
      <c r="R932" s="258"/>
      <c r="S932" s="258"/>
      <c r="T932" s="258"/>
      <c r="U932" s="258"/>
      <c r="V932" s="258"/>
      <c r="W932" s="258"/>
      <c r="X932" s="258"/>
      <c r="Y932" s="258"/>
    </row>
    <row r="933" spans="1:25" ht="14.25" customHeight="1">
      <c r="A933" s="268"/>
      <c r="B933" s="268"/>
      <c r="C933" s="268"/>
      <c r="D933" s="268"/>
      <c r="E933" s="268"/>
      <c r="F933" s="268"/>
      <c r="G933" s="268"/>
      <c r="H933" s="268"/>
      <c r="I933" s="268"/>
      <c r="J933" s="268"/>
      <c r="K933" s="258"/>
      <c r="L933" s="258"/>
      <c r="M933" s="258"/>
      <c r="N933" s="258"/>
      <c r="O933" s="258"/>
      <c r="P933" s="258"/>
      <c r="Q933" s="258"/>
      <c r="R933" s="258"/>
      <c r="S933" s="258"/>
      <c r="T933" s="258"/>
      <c r="U933" s="258"/>
      <c r="V933" s="258"/>
      <c r="W933" s="258"/>
      <c r="X933" s="258"/>
      <c r="Y933" s="258"/>
    </row>
    <row r="934" spans="1:25" ht="14.25" customHeight="1">
      <c r="A934" s="268"/>
      <c r="B934" s="268"/>
      <c r="C934" s="268"/>
      <c r="D934" s="268"/>
      <c r="E934" s="268"/>
      <c r="F934" s="268"/>
      <c r="G934" s="268"/>
      <c r="H934" s="268"/>
      <c r="I934" s="268"/>
      <c r="J934" s="268"/>
      <c r="K934" s="258"/>
      <c r="L934" s="258"/>
      <c r="M934" s="258"/>
      <c r="N934" s="258"/>
      <c r="O934" s="258"/>
      <c r="P934" s="258"/>
      <c r="Q934" s="258"/>
      <c r="R934" s="258"/>
      <c r="S934" s="258"/>
      <c r="T934" s="258"/>
      <c r="U934" s="258"/>
      <c r="V934" s="258"/>
      <c r="W934" s="258"/>
      <c r="X934" s="258"/>
      <c r="Y934" s="258"/>
    </row>
    <row r="935" spans="1:25" ht="14.25" customHeight="1">
      <c r="A935" s="268"/>
      <c r="B935" s="268"/>
      <c r="C935" s="268"/>
      <c r="D935" s="268"/>
      <c r="E935" s="268"/>
      <c r="F935" s="268"/>
      <c r="G935" s="268"/>
      <c r="H935" s="268"/>
      <c r="I935" s="268"/>
      <c r="J935" s="268"/>
      <c r="K935" s="258"/>
      <c r="L935" s="258"/>
      <c r="M935" s="258"/>
      <c r="N935" s="258"/>
      <c r="O935" s="258"/>
      <c r="P935" s="258"/>
      <c r="Q935" s="258"/>
      <c r="R935" s="258"/>
      <c r="S935" s="258"/>
      <c r="T935" s="258"/>
      <c r="U935" s="258"/>
      <c r="V935" s="258"/>
      <c r="W935" s="258"/>
      <c r="X935" s="258"/>
      <c r="Y935" s="258"/>
    </row>
    <row r="936" spans="1:25" ht="14.25" customHeight="1">
      <c r="A936" s="268"/>
      <c r="B936" s="268"/>
      <c r="C936" s="268"/>
      <c r="D936" s="268"/>
      <c r="E936" s="268"/>
      <c r="F936" s="268"/>
      <c r="G936" s="268"/>
      <c r="H936" s="268"/>
      <c r="I936" s="268"/>
      <c r="J936" s="268"/>
      <c r="K936" s="258"/>
      <c r="L936" s="258"/>
      <c r="M936" s="258"/>
      <c r="N936" s="258"/>
      <c r="O936" s="258"/>
      <c r="P936" s="258"/>
      <c r="Q936" s="258"/>
      <c r="R936" s="258"/>
      <c r="S936" s="258"/>
      <c r="T936" s="258"/>
      <c r="U936" s="258"/>
      <c r="V936" s="258"/>
      <c r="W936" s="258"/>
      <c r="X936" s="258"/>
      <c r="Y936" s="258"/>
    </row>
    <row r="937" spans="1:25" ht="14.25" customHeight="1">
      <c r="A937" s="268"/>
      <c r="B937" s="268"/>
      <c r="C937" s="268"/>
      <c r="D937" s="268"/>
      <c r="E937" s="268"/>
      <c r="F937" s="268"/>
      <c r="G937" s="268"/>
      <c r="H937" s="268"/>
      <c r="I937" s="268"/>
      <c r="J937" s="268"/>
      <c r="K937" s="258"/>
      <c r="L937" s="258"/>
      <c r="M937" s="258"/>
      <c r="N937" s="258"/>
      <c r="O937" s="258"/>
      <c r="P937" s="258"/>
      <c r="Q937" s="258"/>
      <c r="R937" s="258"/>
      <c r="S937" s="258"/>
      <c r="T937" s="258"/>
      <c r="U937" s="258"/>
      <c r="V937" s="258"/>
      <c r="W937" s="258"/>
      <c r="X937" s="258"/>
      <c r="Y937" s="258"/>
    </row>
    <row r="938" spans="1:25" ht="14.25" customHeight="1">
      <c r="A938" s="268"/>
      <c r="B938" s="268"/>
      <c r="C938" s="268"/>
      <c r="D938" s="268"/>
      <c r="E938" s="268"/>
      <c r="F938" s="268"/>
      <c r="G938" s="268"/>
      <c r="H938" s="268"/>
      <c r="I938" s="268"/>
      <c r="J938" s="268"/>
      <c r="K938" s="258"/>
      <c r="L938" s="258"/>
      <c r="M938" s="258"/>
      <c r="N938" s="258"/>
      <c r="O938" s="258"/>
      <c r="P938" s="258"/>
      <c r="Q938" s="258"/>
      <c r="R938" s="258"/>
      <c r="S938" s="258"/>
      <c r="T938" s="258"/>
      <c r="U938" s="258"/>
      <c r="V938" s="258"/>
      <c r="W938" s="258"/>
      <c r="X938" s="258"/>
      <c r="Y938" s="258"/>
    </row>
    <row r="939" spans="1:25" ht="14.25" customHeight="1">
      <c r="A939" s="268"/>
      <c r="B939" s="268"/>
      <c r="C939" s="268"/>
      <c r="D939" s="268"/>
      <c r="E939" s="268"/>
      <c r="F939" s="268"/>
      <c r="G939" s="268"/>
      <c r="H939" s="268"/>
      <c r="I939" s="268"/>
      <c r="J939" s="268"/>
      <c r="K939" s="258"/>
      <c r="L939" s="258"/>
      <c r="M939" s="258"/>
      <c r="N939" s="258"/>
      <c r="O939" s="258"/>
      <c r="P939" s="258"/>
      <c r="Q939" s="258"/>
      <c r="R939" s="258"/>
      <c r="S939" s="258"/>
      <c r="T939" s="258"/>
      <c r="U939" s="258"/>
      <c r="V939" s="258"/>
      <c r="W939" s="258"/>
      <c r="X939" s="258"/>
      <c r="Y939" s="258"/>
    </row>
    <row r="940" spans="1:25" ht="14.25" customHeight="1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58"/>
      <c r="L940" s="258"/>
      <c r="M940" s="258"/>
      <c r="N940" s="258"/>
      <c r="O940" s="258"/>
      <c r="P940" s="258"/>
      <c r="Q940" s="258"/>
      <c r="R940" s="258"/>
      <c r="S940" s="258"/>
      <c r="T940" s="258"/>
      <c r="U940" s="258"/>
      <c r="V940" s="258"/>
      <c r="W940" s="258"/>
      <c r="X940" s="258"/>
      <c r="Y940" s="258"/>
    </row>
    <row r="941" spans="1:25" ht="14.25" customHeight="1">
      <c r="A941" s="268"/>
      <c r="B941" s="268"/>
      <c r="C941" s="268"/>
      <c r="D941" s="268"/>
      <c r="E941" s="268"/>
      <c r="F941" s="268"/>
      <c r="G941" s="268"/>
      <c r="H941" s="268"/>
      <c r="I941" s="268"/>
      <c r="J941" s="268"/>
      <c r="K941" s="258"/>
      <c r="L941" s="258"/>
      <c r="M941" s="258"/>
      <c r="N941" s="258"/>
      <c r="O941" s="258"/>
      <c r="P941" s="258"/>
      <c r="Q941" s="258"/>
      <c r="R941" s="258"/>
      <c r="S941" s="258"/>
      <c r="T941" s="258"/>
      <c r="U941" s="258"/>
      <c r="V941" s="258"/>
      <c r="W941" s="258"/>
      <c r="X941" s="258"/>
      <c r="Y941" s="258"/>
    </row>
    <row r="942" spans="1:25" ht="14.25" customHeight="1">
      <c r="A942" s="268"/>
      <c r="B942" s="268"/>
      <c r="C942" s="268"/>
      <c r="D942" s="268"/>
      <c r="E942" s="268"/>
      <c r="F942" s="268"/>
      <c r="G942" s="268"/>
      <c r="H942" s="268"/>
      <c r="I942" s="268"/>
      <c r="J942" s="268"/>
      <c r="K942" s="258"/>
      <c r="L942" s="258"/>
      <c r="M942" s="258"/>
      <c r="N942" s="258"/>
      <c r="O942" s="258"/>
      <c r="P942" s="258"/>
      <c r="Q942" s="258"/>
      <c r="R942" s="258"/>
      <c r="S942" s="258"/>
      <c r="T942" s="258"/>
      <c r="U942" s="258"/>
      <c r="V942" s="258"/>
      <c r="W942" s="258"/>
      <c r="X942" s="258"/>
      <c r="Y942" s="258"/>
    </row>
    <row r="943" spans="1:25" ht="14.25" customHeight="1">
      <c r="A943" s="268"/>
      <c r="B943" s="268"/>
      <c r="C943" s="268"/>
      <c r="D943" s="268"/>
      <c r="E943" s="268"/>
      <c r="F943" s="268"/>
      <c r="G943" s="268"/>
      <c r="H943" s="268"/>
      <c r="I943" s="268"/>
      <c r="J943" s="268"/>
      <c r="K943" s="258"/>
      <c r="L943" s="258"/>
      <c r="M943" s="258"/>
      <c r="N943" s="258"/>
      <c r="O943" s="258"/>
      <c r="P943" s="258"/>
      <c r="Q943" s="258"/>
      <c r="R943" s="258"/>
      <c r="S943" s="258"/>
      <c r="T943" s="258"/>
      <c r="U943" s="258"/>
      <c r="V943" s="258"/>
      <c r="W943" s="258"/>
      <c r="X943" s="258"/>
      <c r="Y943" s="258"/>
    </row>
    <row r="944" spans="1:25" ht="14.25" customHeight="1">
      <c r="A944" s="268"/>
      <c r="B944" s="268"/>
      <c r="C944" s="268"/>
      <c r="D944" s="268"/>
      <c r="E944" s="268"/>
      <c r="F944" s="268"/>
      <c r="G944" s="268"/>
      <c r="H944" s="268"/>
      <c r="I944" s="268"/>
      <c r="J944" s="268"/>
      <c r="K944" s="258"/>
      <c r="L944" s="258"/>
      <c r="M944" s="258"/>
      <c r="N944" s="258"/>
      <c r="O944" s="258"/>
      <c r="P944" s="258"/>
      <c r="Q944" s="258"/>
      <c r="R944" s="258"/>
      <c r="S944" s="258"/>
      <c r="T944" s="258"/>
      <c r="U944" s="258"/>
      <c r="V944" s="258"/>
      <c r="W944" s="258"/>
      <c r="X944" s="258"/>
      <c r="Y944" s="258"/>
    </row>
    <row r="945" spans="1:25" ht="14.25" customHeight="1">
      <c r="A945" s="268"/>
      <c r="B945" s="268"/>
      <c r="C945" s="268"/>
      <c r="D945" s="268"/>
      <c r="E945" s="268"/>
      <c r="F945" s="268"/>
      <c r="G945" s="268"/>
      <c r="H945" s="268"/>
      <c r="I945" s="268"/>
      <c r="J945" s="268"/>
      <c r="K945" s="258"/>
      <c r="L945" s="258"/>
      <c r="M945" s="258"/>
      <c r="N945" s="258"/>
      <c r="O945" s="258"/>
      <c r="P945" s="258"/>
      <c r="Q945" s="258"/>
      <c r="R945" s="258"/>
      <c r="S945" s="258"/>
      <c r="T945" s="258"/>
      <c r="U945" s="258"/>
      <c r="V945" s="258"/>
      <c r="W945" s="258"/>
      <c r="X945" s="258"/>
      <c r="Y945" s="258"/>
    </row>
    <row r="946" spans="1:25" ht="14.25" customHeight="1">
      <c r="A946" s="268"/>
      <c r="B946" s="268"/>
      <c r="C946" s="268"/>
      <c r="D946" s="268"/>
      <c r="E946" s="268"/>
      <c r="F946" s="268"/>
      <c r="G946" s="268"/>
      <c r="H946" s="268"/>
      <c r="I946" s="268"/>
      <c r="J946" s="268"/>
      <c r="K946" s="258"/>
      <c r="L946" s="258"/>
      <c r="M946" s="258"/>
      <c r="N946" s="258"/>
      <c r="O946" s="258"/>
      <c r="P946" s="258"/>
      <c r="Q946" s="258"/>
      <c r="R946" s="258"/>
      <c r="S946" s="258"/>
      <c r="T946" s="258"/>
      <c r="U946" s="258"/>
      <c r="V946" s="258"/>
      <c r="W946" s="258"/>
      <c r="X946" s="258"/>
      <c r="Y946" s="258"/>
    </row>
    <row r="947" spans="1:25" ht="14.25" customHeight="1">
      <c r="A947" s="268"/>
      <c r="B947" s="268"/>
      <c r="C947" s="268"/>
      <c r="D947" s="268"/>
      <c r="E947" s="268"/>
      <c r="F947" s="268"/>
      <c r="G947" s="268"/>
      <c r="H947" s="268"/>
      <c r="I947" s="268"/>
      <c r="J947" s="268"/>
      <c r="K947" s="258"/>
      <c r="L947" s="258"/>
      <c r="M947" s="258"/>
      <c r="N947" s="258"/>
      <c r="O947" s="258"/>
      <c r="P947" s="258"/>
      <c r="Q947" s="258"/>
      <c r="R947" s="258"/>
      <c r="S947" s="258"/>
      <c r="T947" s="258"/>
      <c r="U947" s="258"/>
      <c r="V947" s="258"/>
      <c r="W947" s="258"/>
      <c r="X947" s="258"/>
      <c r="Y947" s="258"/>
    </row>
    <row r="948" spans="1:25" ht="14.25" customHeight="1">
      <c r="A948" s="268"/>
      <c r="B948" s="268"/>
      <c r="C948" s="268"/>
      <c r="D948" s="268"/>
      <c r="E948" s="268"/>
      <c r="F948" s="268"/>
      <c r="G948" s="268"/>
      <c r="H948" s="268"/>
      <c r="I948" s="268"/>
      <c r="J948" s="268"/>
      <c r="K948" s="258"/>
      <c r="L948" s="258"/>
      <c r="M948" s="258"/>
      <c r="N948" s="258"/>
      <c r="O948" s="258"/>
      <c r="P948" s="258"/>
      <c r="Q948" s="258"/>
      <c r="R948" s="258"/>
      <c r="S948" s="258"/>
      <c r="T948" s="258"/>
      <c r="U948" s="258"/>
      <c r="V948" s="258"/>
      <c r="W948" s="258"/>
      <c r="X948" s="258"/>
      <c r="Y948" s="258"/>
    </row>
    <row r="949" spans="1:25" ht="14.25" customHeight="1">
      <c r="A949" s="268"/>
      <c r="B949" s="268"/>
      <c r="C949" s="268"/>
      <c r="D949" s="268"/>
      <c r="E949" s="268"/>
      <c r="F949" s="268"/>
      <c r="G949" s="268"/>
      <c r="H949" s="268"/>
      <c r="I949" s="268"/>
      <c r="J949" s="268"/>
      <c r="K949" s="258"/>
      <c r="L949" s="258"/>
      <c r="M949" s="258"/>
      <c r="N949" s="258"/>
      <c r="O949" s="258"/>
      <c r="P949" s="258"/>
      <c r="Q949" s="258"/>
      <c r="R949" s="258"/>
      <c r="S949" s="258"/>
      <c r="T949" s="258"/>
      <c r="U949" s="258"/>
      <c r="V949" s="258"/>
      <c r="W949" s="258"/>
      <c r="X949" s="258"/>
      <c r="Y949" s="258"/>
    </row>
    <row r="950" spans="1:25" ht="14.25" customHeight="1">
      <c r="A950" s="268"/>
      <c r="B950" s="268"/>
      <c r="C950" s="268"/>
      <c r="D950" s="268"/>
      <c r="E950" s="268"/>
      <c r="F950" s="268"/>
      <c r="G950" s="268"/>
      <c r="H950" s="268"/>
      <c r="I950" s="268"/>
      <c r="J950" s="268"/>
      <c r="K950" s="258"/>
      <c r="L950" s="258"/>
      <c r="M950" s="258"/>
      <c r="N950" s="258"/>
      <c r="O950" s="258"/>
      <c r="P950" s="258"/>
      <c r="Q950" s="258"/>
      <c r="R950" s="258"/>
      <c r="S950" s="258"/>
      <c r="T950" s="258"/>
      <c r="U950" s="258"/>
      <c r="V950" s="258"/>
      <c r="W950" s="258"/>
      <c r="X950" s="258"/>
      <c r="Y950" s="258"/>
    </row>
    <row r="951" spans="1:25" ht="14.25" customHeight="1">
      <c r="A951" s="268"/>
      <c r="B951" s="268"/>
      <c r="C951" s="268"/>
      <c r="D951" s="268"/>
      <c r="E951" s="268"/>
      <c r="F951" s="268"/>
      <c r="G951" s="268"/>
      <c r="H951" s="268"/>
      <c r="I951" s="268"/>
      <c r="J951" s="268"/>
      <c r="K951" s="258"/>
      <c r="L951" s="258"/>
      <c r="M951" s="258"/>
      <c r="N951" s="258"/>
      <c r="O951" s="258"/>
      <c r="P951" s="258"/>
      <c r="Q951" s="258"/>
      <c r="R951" s="258"/>
      <c r="S951" s="258"/>
      <c r="T951" s="258"/>
      <c r="U951" s="258"/>
      <c r="V951" s="258"/>
      <c r="W951" s="258"/>
      <c r="X951" s="258"/>
      <c r="Y951" s="258"/>
    </row>
    <row r="952" spans="1:25" ht="14.25" customHeight="1">
      <c r="A952" s="268"/>
      <c r="B952" s="268"/>
      <c r="C952" s="268"/>
      <c r="D952" s="268"/>
      <c r="E952" s="268"/>
      <c r="F952" s="268"/>
      <c r="G952" s="268"/>
      <c r="H952" s="268"/>
      <c r="I952" s="268"/>
      <c r="J952" s="268"/>
      <c r="K952" s="258"/>
      <c r="L952" s="258"/>
      <c r="M952" s="258"/>
      <c r="N952" s="258"/>
      <c r="O952" s="258"/>
      <c r="P952" s="258"/>
      <c r="Q952" s="258"/>
      <c r="R952" s="258"/>
      <c r="S952" s="258"/>
      <c r="T952" s="258"/>
      <c r="U952" s="258"/>
      <c r="V952" s="258"/>
      <c r="W952" s="258"/>
      <c r="X952" s="258"/>
      <c r="Y952" s="258"/>
    </row>
    <row r="953" spans="1:25" ht="14.25" customHeight="1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58"/>
      <c r="L953" s="258"/>
      <c r="M953" s="258"/>
      <c r="N953" s="258"/>
      <c r="O953" s="258"/>
      <c r="P953" s="258"/>
      <c r="Q953" s="258"/>
      <c r="R953" s="258"/>
      <c r="S953" s="258"/>
      <c r="T953" s="258"/>
      <c r="U953" s="258"/>
      <c r="V953" s="258"/>
      <c r="W953" s="258"/>
      <c r="X953" s="258"/>
      <c r="Y953" s="258"/>
    </row>
    <row r="954" spans="1:25" ht="14.25" customHeight="1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58"/>
      <c r="L954" s="258"/>
      <c r="M954" s="258"/>
      <c r="N954" s="258"/>
      <c r="O954" s="258"/>
      <c r="P954" s="258"/>
      <c r="Q954" s="258"/>
      <c r="R954" s="258"/>
      <c r="S954" s="258"/>
      <c r="T954" s="258"/>
      <c r="U954" s="258"/>
      <c r="V954" s="258"/>
      <c r="W954" s="258"/>
      <c r="X954" s="258"/>
      <c r="Y954" s="258"/>
    </row>
    <row r="955" spans="1:25" ht="14.25" customHeight="1">
      <c r="A955" s="268"/>
      <c r="B955" s="268"/>
      <c r="C955" s="268"/>
      <c r="D955" s="268"/>
      <c r="E955" s="268"/>
      <c r="F955" s="268"/>
      <c r="G955" s="268"/>
      <c r="H955" s="268"/>
      <c r="I955" s="268"/>
      <c r="J955" s="268"/>
      <c r="K955" s="258"/>
      <c r="L955" s="258"/>
      <c r="M955" s="258"/>
      <c r="N955" s="258"/>
      <c r="O955" s="258"/>
      <c r="P955" s="258"/>
      <c r="Q955" s="258"/>
      <c r="R955" s="258"/>
      <c r="S955" s="258"/>
      <c r="T955" s="258"/>
      <c r="U955" s="258"/>
      <c r="V955" s="258"/>
      <c r="W955" s="258"/>
      <c r="X955" s="258"/>
      <c r="Y955" s="258"/>
    </row>
    <row r="956" spans="1:25" ht="14.25" customHeight="1">
      <c r="A956" s="268"/>
      <c r="B956" s="268"/>
      <c r="C956" s="268"/>
      <c r="D956" s="268"/>
      <c r="E956" s="268"/>
      <c r="F956" s="268"/>
      <c r="G956" s="268"/>
      <c r="H956" s="268"/>
      <c r="I956" s="268"/>
      <c r="J956" s="268"/>
      <c r="K956" s="258"/>
      <c r="L956" s="258"/>
      <c r="M956" s="258"/>
      <c r="N956" s="258"/>
      <c r="O956" s="258"/>
      <c r="P956" s="258"/>
      <c r="Q956" s="258"/>
      <c r="R956" s="258"/>
      <c r="S956" s="258"/>
      <c r="T956" s="258"/>
      <c r="U956" s="258"/>
      <c r="V956" s="258"/>
      <c r="W956" s="258"/>
      <c r="X956" s="258"/>
      <c r="Y956" s="258"/>
    </row>
    <row r="957" spans="1:25" ht="14.25" customHeight="1">
      <c r="A957" s="268"/>
      <c r="B957" s="268"/>
      <c r="C957" s="268"/>
      <c r="D957" s="268"/>
      <c r="E957" s="268"/>
      <c r="F957" s="268"/>
      <c r="G957" s="268"/>
      <c r="H957" s="268"/>
      <c r="I957" s="268"/>
      <c r="J957" s="268"/>
      <c r="K957" s="258"/>
      <c r="L957" s="258"/>
      <c r="M957" s="258"/>
      <c r="N957" s="258"/>
      <c r="O957" s="258"/>
      <c r="P957" s="258"/>
      <c r="Q957" s="258"/>
      <c r="R957" s="258"/>
      <c r="S957" s="258"/>
      <c r="T957" s="258"/>
      <c r="U957" s="258"/>
      <c r="V957" s="258"/>
      <c r="W957" s="258"/>
      <c r="X957" s="258"/>
      <c r="Y957" s="258"/>
    </row>
    <row r="958" spans="1:25" ht="14.25" customHeight="1">
      <c r="A958" s="268"/>
      <c r="B958" s="268"/>
      <c r="C958" s="268"/>
      <c r="D958" s="268"/>
      <c r="E958" s="268"/>
      <c r="F958" s="268"/>
      <c r="G958" s="268"/>
      <c r="H958" s="268"/>
      <c r="I958" s="268"/>
      <c r="J958" s="268"/>
      <c r="K958" s="258"/>
      <c r="L958" s="258"/>
      <c r="M958" s="258"/>
      <c r="N958" s="258"/>
      <c r="O958" s="258"/>
      <c r="P958" s="258"/>
      <c r="Q958" s="258"/>
      <c r="R958" s="258"/>
      <c r="S958" s="258"/>
      <c r="T958" s="258"/>
      <c r="U958" s="258"/>
      <c r="V958" s="258"/>
      <c r="W958" s="258"/>
      <c r="X958" s="258"/>
      <c r="Y958" s="258"/>
    </row>
    <row r="959" spans="1:25" ht="14.25" customHeight="1">
      <c r="A959" s="268"/>
      <c r="B959" s="268"/>
      <c r="C959" s="268"/>
      <c r="D959" s="268"/>
      <c r="E959" s="268"/>
      <c r="F959" s="268"/>
      <c r="G959" s="268"/>
      <c r="H959" s="268"/>
      <c r="I959" s="268"/>
      <c r="J959" s="268"/>
      <c r="K959" s="258"/>
      <c r="L959" s="258"/>
      <c r="M959" s="258"/>
      <c r="N959" s="258"/>
      <c r="O959" s="258"/>
      <c r="P959" s="258"/>
      <c r="Q959" s="258"/>
      <c r="R959" s="258"/>
      <c r="S959" s="258"/>
      <c r="T959" s="258"/>
      <c r="U959" s="258"/>
      <c r="V959" s="258"/>
      <c r="W959" s="258"/>
      <c r="X959" s="258"/>
      <c r="Y959" s="258"/>
    </row>
    <row r="960" spans="1:25" ht="14.25" customHeight="1">
      <c r="A960" s="268"/>
      <c r="B960" s="268"/>
      <c r="C960" s="268"/>
      <c r="D960" s="268"/>
      <c r="E960" s="268"/>
      <c r="F960" s="268"/>
      <c r="G960" s="268"/>
      <c r="H960" s="268"/>
      <c r="I960" s="268"/>
      <c r="J960" s="268"/>
      <c r="K960" s="258"/>
      <c r="L960" s="258"/>
      <c r="M960" s="258"/>
      <c r="N960" s="258"/>
      <c r="O960" s="258"/>
      <c r="P960" s="258"/>
      <c r="Q960" s="258"/>
      <c r="R960" s="258"/>
      <c r="S960" s="258"/>
      <c r="T960" s="258"/>
      <c r="U960" s="258"/>
      <c r="V960" s="258"/>
      <c r="W960" s="258"/>
      <c r="X960" s="258"/>
      <c r="Y960" s="258"/>
    </row>
    <row r="961" spans="1:25" ht="14.25" customHeight="1">
      <c r="A961" s="268"/>
      <c r="B961" s="268"/>
      <c r="C961" s="268"/>
      <c r="D961" s="268"/>
      <c r="E961" s="268"/>
      <c r="F961" s="268"/>
      <c r="G961" s="268"/>
      <c r="H961" s="268"/>
      <c r="I961" s="268"/>
      <c r="J961" s="268"/>
      <c r="K961" s="258"/>
      <c r="L961" s="258"/>
      <c r="M961" s="258"/>
      <c r="N961" s="258"/>
      <c r="O961" s="258"/>
      <c r="P961" s="258"/>
      <c r="Q961" s="258"/>
      <c r="R961" s="258"/>
      <c r="S961" s="258"/>
      <c r="T961" s="258"/>
      <c r="U961" s="258"/>
      <c r="V961" s="258"/>
      <c r="W961" s="258"/>
      <c r="X961" s="258"/>
      <c r="Y961" s="258"/>
    </row>
    <row r="962" spans="1:25" ht="14.25" customHeight="1">
      <c r="A962" s="268"/>
      <c r="B962" s="268"/>
      <c r="C962" s="268"/>
      <c r="D962" s="268"/>
      <c r="E962" s="268"/>
      <c r="F962" s="268"/>
      <c r="G962" s="268"/>
      <c r="H962" s="268"/>
      <c r="I962" s="268"/>
      <c r="J962" s="268"/>
      <c r="K962" s="258"/>
      <c r="L962" s="258"/>
      <c r="M962" s="258"/>
      <c r="N962" s="258"/>
      <c r="O962" s="258"/>
      <c r="P962" s="258"/>
      <c r="Q962" s="258"/>
      <c r="R962" s="258"/>
      <c r="S962" s="258"/>
      <c r="T962" s="258"/>
      <c r="U962" s="258"/>
      <c r="V962" s="258"/>
      <c r="W962" s="258"/>
      <c r="X962" s="258"/>
      <c r="Y962" s="258"/>
    </row>
    <row r="963" spans="1:25" ht="14.25" customHeight="1">
      <c r="A963" s="268"/>
      <c r="B963" s="268"/>
      <c r="C963" s="268"/>
      <c r="D963" s="268"/>
      <c r="E963" s="268"/>
      <c r="F963" s="268"/>
      <c r="G963" s="268"/>
      <c r="H963" s="268"/>
      <c r="I963" s="268"/>
      <c r="J963" s="268"/>
      <c r="K963" s="258"/>
      <c r="L963" s="258"/>
      <c r="M963" s="258"/>
      <c r="N963" s="258"/>
      <c r="O963" s="258"/>
      <c r="P963" s="258"/>
      <c r="Q963" s="258"/>
      <c r="R963" s="258"/>
      <c r="S963" s="258"/>
      <c r="T963" s="258"/>
      <c r="U963" s="258"/>
      <c r="V963" s="258"/>
      <c r="W963" s="258"/>
      <c r="X963" s="258"/>
      <c r="Y963" s="258"/>
    </row>
    <row r="964" spans="1:25" ht="14.25" customHeight="1">
      <c r="A964" s="268"/>
      <c r="B964" s="268"/>
      <c r="C964" s="268"/>
      <c r="D964" s="268"/>
      <c r="E964" s="268"/>
      <c r="F964" s="268"/>
      <c r="G964" s="268"/>
      <c r="H964" s="268"/>
      <c r="I964" s="268"/>
      <c r="J964" s="268"/>
      <c r="K964" s="258"/>
      <c r="L964" s="258"/>
      <c r="M964" s="258"/>
      <c r="N964" s="258"/>
      <c r="O964" s="258"/>
      <c r="P964" s="258"/>
      <c r="Q964" s="258"/>
      <c r="R964" s="258"/>
      <c r="S964" s="258"/>
      <c r="T964" s="258"/>
      <c r="U964" s="258"/>
      <c r="V964" s="258"/>
      <c r="W964" s="258"/>
      <c r="X964" s="258"/>
      <c r="Y964" s="258"/>
    </row>
    <row r="965" spans="1:25" ht="14.25" customHeight="1">
      <c r="A965" s="268"/>
      <c r="B965" s="268"/>
      <c r="C965" s="268"/>
      <c r="D965" s="268"/>
      <c r="E965" s="268"/>
      <c r="F965" s="268"/>
      <c r="G965" s="268"/>
      <c r="H965" s="268"/>
      <c r="I965" s="268"/>
      <c r="J965" s="268"/>
      <c r="K965" s="258"/>
      <c r="L965" s="258"/>
      <c r="M965" s="258"/>
      <c r="N965" s="258"/>
      <c r="O965" s="258"/>
      <c r="P965" s="258"/>
      <c r="Q965" s="258"/>
      <c r="R965" s="258"/>
      <c r="S965" s="258"/>
      <c r="T965" s="258"/>
      <c r="U965" s="258"/>
      <c r="V965" s="258"/>
      <c r="W965" s="258"/>
      <c r="X965" s="258"/>
      <c r="Y965" s="258"/>
    </row>
    <row r="966" spans="1:25" ht="14.25" customHeight="1">
      <c r="A966" s="268"/>
      <c r="B966" s="268"/>
      <c r="C966" s="268"/>
      <c r="D966" s="268"/>
      <c r="E966" s="268"/>
      <c r="F966" s="268"/>
      <c r="G966" s="268"/>
      <c r="H966" s="268"/>
      <c r="I966" s="268"/>
      <c r="J966" s="268"/>
      <c r="K966" s="258"/>
      <c r="L966" s="258"/>
      <c r="M966" s="258"/>
      <c r="N966" s="258"/>
      <c r="O966" s="258"/>
      <c r="P966" s="258"/>
      <c r="Q966" s="258"/>
      <c r="R966" s="258"/>
      <c r="S966" s="258"/>
      <c r="T966" s="258"/>
      <c r="U966" s="258"/>
      <c r="V966" s="258"/>
      <c r="W966" s="258"/>
      <c r="X966" s="258"/>
      <c r="Y966" s="258"/>
    </row>
    <row r="967" spans="1:25" ht="14.25" customHeight="1">
      <c r="A967" s="268"/>
      <c r="B967" s="268"/>
      <c r="C967" s="268"/>
      <c r="D967" s="268"/>
      <c r="E967" s="268"/>
      <c r="F967" s="268"/>
      <c r="G967" s="268"/>
      <c r="H967" s="268"/>
      <c r="I967" s="268"/>
      <c r="J967" s="268"/>
      <c r="K967" s="258"/>
      <c r="L967" s="258"/>
      <c r="M967" s="258"/>
      <c r="N967" s="258"/>
      <c r="O967" s="258"/>
      <c r="P967" s="258"/>
      <c r="Q967" s="258"/>
      <c r="R967" s="258"/>
      <c r="S967" s="258"/>
      <c r="T967" s="258"/>
      <c r="U967" s="258"/>
      <c r="V967" s="258"/>
      <c r="W967" s="258"/>
      <c r="X967" s="258"/>
      <c r="Y967" s="258"/>
    </row>
    <row r="968" spans="1:25" ht="14.25" customHeight="1">
      <c r="A968" s="268"/>
      <c r="B968" s="268"/>
      <c r="C968" s="268"/>
      <c r="D968" s="268"/>
      <c r="E968" s="268"/>
      <c r="F968" s="268"/>
      <c r="G968" s="268"/>
      <c r="H968" s="268"/>
      <c r="I968" s="268"/>
      <c r="J968" s="268"/>
      <c r="K968" s="258"/>
      <c r="L968" s="258"/>
      <c r="M968" s="258"/>
      <c r="N968" s="258"/>
      <c r="O968" s="258"/>
      <c r="P968" s="258"/>
      <c r="Q968" s="258"/>
      <c r="R968" s="258"/>
      <c r="S968" s="258"/>
      <c r="T968" s="258"/>
      <c r="U968" s="258"/>
      <c r="V968" s="258"/>
      <c r="W968" s="258"/>
      <c r="X968" s="258"/>
      <c r="Y968" s="258"/>
    </row>
    <row r="969" spans="1:25" ht="14.25" customHeight="1">
      <c r="A969" s="268"/>
      <c r="B969" s="268"/>
      <c r="C969" s="268"/>
      <c r="D969" s="268"/>
      <c r="E969" s="268"/>
      <c r="F969" s="268"/>
      <c r="G969" s="268"/>
      <c r="H969" s="268"/>
      <c r="I969" s="268"/>
      <c r="J969" s="268"/>
      <c r="K969" s="258"/>
      <c r="L969" s="258"/>
      <c r="M969" s="258"/>
      <c r="N969" s="258"/>
      <c r="O969" s="258"/>
      <c r="P969" s="258"/>
      <c r="Q969" s="258"/>
      <c r="R969" s="258"/>
      <c r="S969" s="258"/>
      <c r="T969" s="258"/>
      <c r="U969" s="258"/>
      <c r="V969" s="258"/>
      <c r="W969" s="258"/>
      <c r="X969" s="258"/>
      <c r="Y969" s="258"/>
    </row>
    <row r="970" spans="1:25" ht="14.25" customHeight="1">
      <c r="A970" s="268"/>
      <c r="B970" s="268"/>
      <c r="C970" s="268"/>
      <c r="D970" s="268"/>
      <c r="E970" s="268"/>
      <c r="F970" s="268"/>
      <c r="G970" s="268"/>
      <c r="H970" s="268"/>
      <c r="I970" s="268"/>
      <c r="J970" s="268"/>
      <c r="K970" s="258"/>
      <c r="L970" s="258"/>
      <c r="M970" s="258"/>
      <c r="N970" s="258"/>
      <c r="O970" s="258"/>
      <c r="P970" s="258"/>
      <c r="Q970" s="258"/>
      <c r="R970" s="258"/>
      <c r="S970" s="258"/>
      <c r="T970" s="258"/>
      <c r="U970" s="258"/>
      <c r="V970" s="258"/>
      <c r="W970" s="258"/>
      <c r="X970" s="258"/>
      <c r="Y970" s="258"/>
    </row>
    <row r="971" spans="1:25" ht="14.25" customHeight="1">
      <c r="A971" s="268"/>
      <c r="B971" s="268"/>
      <c r="C971" s="268"/>
      <c r="D971" s="268"/>
      <c r="E971" s="268"/>
      <c r="F971" s="268"/>
      <c r="G971" s="268"/>
      <c r="H971" s="268"/>
      <c r="I971" s="268"/>
      <c r="J971" s="268"/>
      <c r="K971" s="258"/>
      <c r="L971" s="258"/>
      <c r="M971" s="258"/>
      <c r="N971" s="258"/>
      <c r="O971" s="258"/>
      <c r="P971" s="258"/>
      <c r="Q971" s="258"/>
      <c r="R971" s="258"/>
      <c r="S971" s="258"/>
      <c r="T971" s="258"/>
      <c r="U971" s="258"/>
      <c r="V971" s="258"/>
      <c r="W971" s="258"/>
      <c r="X971" s="258"/>
      <c r="Y971" s="258"/>
    </row>
    <row r="972" spans="1:25" ht="14.25" customHeight="1">
      <c r="A972" s="268"/>
      <c r="B972" s="268"/>
      <c r="C972" s="268"/>
      <c r="D972" s="268"/>
      <c r="E972" s="268"/>
      <c r="F972" s="268"/>
      <c r="G972" s="268"/>
      <c r="H972" s="268"/>
      <c r="I972" s="268"/>
      <c r="J972" s="268"/>
      <c r="K972" s="258"/>
      <c r="L972" s="258"/>
      <c r="M972" s="258"/>
      <c r="N972" s="258"/>
      <c r="O972" s="258"/>
      <c r="P972" s="258"/>
      <c r="Q972" s="258"/>
      <c r="R972" s="258"/>
      <c r="S972" s="258"/>
      <c r="T972" s="258"/>
      <c r="U972" s="258"/>
      <c r="V972" s="258"/>
      <c r="W972" s="258"/>
      <c r="X972" s="258"/>
      <c r="Y972" s="258"/>
    </row>
    <row r="973" spans="1:25" ht="14.25" customHeight="1">
      <c r="A973" s="268"/>
      <c r="B973" s="268"/>
      <c r="C973" s="268"/>
      <c r="D973" s="268"/>
      <c r="E973" s="268"/>
      <c r="F973" s="268"/>
      <c r="G973" s="268"/>
      <c r="H973" s="268"/>
      <c r="I973" s="268"/>
      <c r="J973" s="268"/>
      <c r="K973" s="258"/>
      <c r="L973" s="258"/>
      <c r="M973" s="258"/>
      <c r="N973" s="258"/>
      <c r="O973" s="258"/>
      <c r="P973" s="258"/>
      <c r="Q973" s="258"/>
      <c r="R973" s="258"/>
      <c r="S973" s="258"/>
      <c r="T973" s="258"/>
      <c r="U973" s="258"/>
      <c r="V973" s="258"/>
      <c r="W973" s="258"/>
      <c r="X973" s="258"/>
      <c r="Y973" s="258"/>
    </row>
    <row r="974" spans="1:25" ht="14.25" customHeight="1">
      <c r="A974" s="268"/>
      <c r="B974" s="268"/>
      <c r="C974" s="268"/>
      <c r="D974" s="268"/>
      <c r="E974" s="268"/>
      <c r="F974" s="268"/>
      <c r="G974" s="268"/>
      <c r="H974" s="268"/>
      <c r="I974" s="268"/>
      <c r="J974" s="268"/>
      <c r="K974" s="258"/>
      <c r="L974" s="258"/>
      <c r="M974" s="258"/>
      <c r="N974" s="258"/>
      <c r="O974" s="258"/>
      <c r="P974" s="258"/>
      <c r="Q974" s="258"/>
      <c r="R974" s="258"/>
      <c r="S974" s="258"/>
      <c r="T974" s="258"/>
      <c r="U974" s="258"/>
      <c r="V974" s="258"/>
      <c r="W974" s="258"/>
      <c r="X974" s="258"/>
      <c r="Y974" s="258"/>
    </row>
    <row r="975" spans="1:25" ht="14.25" customHeight="1">
      <c r="A975" s="268"/>
      <c r="B975" s="268"/>
      <c r="C975" s="268"/>
      <c r="D975" s="268"/>
      <c r="E975" s="268"/>
      <c r="F975" s="268"/>
      <c r="G975" s="268"/>
      <c r="H975" s="268"/>
      <c r="I975" s="268"/>
      <c r="J975" s="268"/>
      <c r="K975" s="258"/>
      <c r="L975" s="258"/>
      <c r="M975" s="258"/>
      <c r="N975" s="258"/>
      <c r="O975" s="258"/>
      <c r="P975" s="258"/>
      <c r="Q975" s="258"/>
      <c r="R975" s="258"/>
      <c r="S975" s="258"/>
      <c r="T975" s="258"/>
      <c r="U975" s="258"/>
      <c r="V975" s="258"/>
      <c r="W975" s="258"/>
      <c r="X975" s="258"/>
      <c r="Y975" s="258"/>
    </row>
    <row r="976" spans="1:25" ht="14.25" customHeight="1">
      <c r="A976" s="268"/>
      <c r="B976" s="268"/>
      <c r="C976" s="268"/>
      <c r="D976" s="268"/>
      <c r="E976" s="268"/>
      <c r="F976" s="268"/>
      <c r="G976" s="268"/>
      <c r="H976" s="268"/>
      <c r="I976" s="268"/>
      <c r="J976" s="268"/>
      <c r="K976" s="258"/>
      <c r="L976" s="258"/>
      <c r="M976" s="258"/>
      <c r="N976" s="258"/>
      <c r="O976" s="258"/>
      <c r="P976" s="258"/>
      <c r="Q976" s="258"/>
      <c r="R976" s="258"/>
      <c r="S976" s="258"/>
      <c r="T976" s="258"/>
      <c r="U976" s="258"/>
      <c r="V976" s="258"/>
      <c r="W976" s="258"/>
      <c r="X976" s="258"/>
      <c r="Y976" s="258"/>
    </row>
    <row r="977" spans="1:25" ht="14.25" customHeight="1">
      <c r="A977" s="268"/>
      <c r="B977" s="268"/>
      <c r="C977" s="268"/>
      <c r="D977" s="268"/>
      <c r="E977" s="268"/>
      <c r="F977" s="268"/>
      <c r="G977" s="268"/>
      <c r="H977" s="268"/>
      <c r="I977" s="268"/>
      <c r="J977" s="268"/>
      <c r="K977" s="258"/>
      <c r="L977" s="258"/>
      <c r="M977" s="258"/>
      <c r="N977" s="258"/>
      <c r="O977" s="258"/>
      <c r="P977" s="258"/>
      <c r="Q977" s="258"/>
      <c r="R977" s="258"/>
      <c r="S977" s="258"/>
      <c r="T977" s="258"/>
      <c r="U977" s="258"/>
      <c r="V977" s="258"/>
      <c r="W977" s="258"/>
      <c r="X977" s="258"/>
      <c r="Y977" s="258"/>
    </row>
    <row r="978" spans="1:25" ht="14.25" customHeight="1">
      <c r="A978" s="268"/>
      <c r="B978" s="268"/>
      <c r="C978" s="268"/>
      <c r="D978" s="268"/>
      <c r="E978" s="268"/>
      <c r="F978" s="268"/>
      <c r="G978" s="268"/>
      <c r="H978" s="268"/>
      <c r="I978" s="268"/>
      <c r="J978" s="268"/>
      <c r="K978" s="258"/>
      <c r="L978" s="258"/>
      <c r="M978" s="258"/>
      <c r="N978" s="258"/>
      <c r="O978" s="258"/>
      <c r="P978" s="258"/>
      <c r="Q978" s="258"/>
      <c r="R978" s="258"/>
      <c r="S978" s="258"/>
      <c r="T978" s="258"/>
      <c r="U978" s="258"/>
      <c r="V978" s="258"/>
      <c r="W978" s="258"/>
      <c r="X978" s="258"/>
      <c r="Y978" s="258"/>
    </row>
  </sheetData>
  <mergeCells count="36">
    <mergeCell ref="B6:C6"/>
    <mergeCell ref="B7:C7"/>
    <mergeCell ref="A8:B8"/>
    <mergeCell ref="F8:G8"/>
    <mergeCell ref="B1:L1"/>
    <mergeCell ref="B2:C2"/>
    <mergeCell ref="D2:H2"/>
    <mergeCell ref="I2:K4"/>
    <mergeCell ref="B3:C3"/>
    <mergeCell ref="B4:C4"/>
    <mergeCell ref="D3:H3"/>
    <mergeCell ref="B5:C5"/>
    <mergeCell ref="D5:H5"/>
    <mergeCell ref="D4:F4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9:G29"/>
    <mergeCell ref="F30:G30"/>
    <mergeCell ref="F24:G24"/>
    <mergeCell ref="F25:G25"/>
    <mergeCell ref="F26:G26"/>
    <mergeCell ref="F27:G27"/>
    <mergeCell ref="F28:G28"/>
  </mergeCells>
  <phoneticPr fontId="45"/>
  <pageMargins left="0.7" right="0.7" top="0.75" bottom="0.75" header="0.3" footer="0.3"/>
  <pageSetup paperSize="9" scale="55" orientation="portrait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A1000"/>
  <sheetViews>
    <sheetView view="pageBreakPreview" topLeftCell="A4" zoomScaleNormal="100" zoomScaleSheetLayoutView="100" workbookViewId="0">
      <selection activeCell="D8" sqref="D8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11.125" customWidth="1"/>
    <col min="7" max="7" width="11.125" style="393" customWidth="1"/>
    <col min="8" max="8" width="23" customWidth="1"/>
    <col min="9" max="13" width="15.5" customWidth="1"/>
    <col min="14" max="14" width="10" customWidth="1"/>
    <col min="15" max="27" width="6.625" customWidth="1"/>
  </cols>
  <sheetData>
    <row r="1" spans="1:27" ht="30" customHeight="1">
      <c r="A1" s="104"/>
      <c r="B1" s="508" t="s">
        <v>124</v>
      </c>
      <c r="C1" s="509"/>
      <c r="D1" s="509"/>
      <c r="E1" s="509"/>
      <c r="F1" s="509"/>
      <c r="G1" s="467"/>
      <c r="H1" s="509"/>
      <c r="I1" s="509"/>
      <c r="J1" s="509"/>
      <c r="K1" s="509"/>
      <c r="L1" s="509"/>
      <c r="M1" s="509"/>
      <c r="N1" s="13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>
      <c r="A2" s="3"/>
      <c r="B2" s="531" t="s">
        <v>119</v>
      </c>
      <c r="C2" s="461"/>
      <c r="D2" s="625"/>
      <c r="E2" s="554"/>
      <c r="F2" s="554"/>
      <c r="G2" s="554"/>
      <c r="H2" s="626"/>
      <c r="I2" s="3"/>
      <c r="J2" s="645" t="s">
        <v>242</v>
      </c>
      <c r="K2" s="466"/>
      <c r="L2" s="466"/>
      <c r="M2" s="466"/>
      <c r="N2" s="13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5.5" customHeight="1">
      <c r="A3" s="3"/>
      <c r="B3" s="531" t="s">
        <v>120</v>
      </c>
      <c r="C3" s="461"/>
      <c r="D3" s="454"/>
      <c r="E3" s="455"/>
      <c r="F3" s="455"/>
      <c r="G3" s="455"/>
      <c r="H3" s="456"/>
      <c r="I3" s="3"/>
      <c r="J3" s="467"/>
      <c r="K3" s="468"/>
      <c r="L3" s="468"/>
      <c r="M3" s="468"/>
      <c r="N3" s="13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5" customHeight="1">
      <c r="A4" s="3"/>
      <c r="B4" s="531" t="s">
        <v>121</v>
      </c>
      <c r="C4" s="461"/>
      <c r="D4" s="625"/>
      <c r="E4" s="554"/>
      <c r="F4" s="554"/>
      <c r="G4" s="554"/>
      <c r="H4" s="626"/>
      <c r="I4" s="3"/>
      <c r="J4" s="467"/>
      <c r="K4" s="468"/>
      <c r="L4" s="468"/>
      <c r="M4" s="468"/>
      <c r="N4" s="13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5.5" customHeight="1">
      <c r="A5" s="3"/>
      <c r="B5" s="581" t="s">
        <v>253</v>
      </c>
      <c r="C5" s="582"/>
      <c r="D5" s="454"/>
      <c r="E5" s="585"/>
      <c r="F5" s="585"/>
      <c r="G5" s="423" t="s">
        <v>254</v>
      </c>
      <c r="H5" s="422"/>
      <c r="I5" s="3"/>
      <c r="J5" s="3"/>
      <c r="K5" s="3"/>
      <c r="L5" s="3"/>
      <c r="M5" s="3"/>
      <c r="N5" s="13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5.5" customHeight="1">
      <c r="A6" s="3"/>
      <c r="B6" s="581" t="s">
        <v>240</v>
      </c>
      <c r="C6" s="588"/>
      <c r="D6" s="454"/>
      <c r="E6" s="585"/>
      <c r="F6" s="585"/>
      <c r="G6" s="585"/>
      <c r="H6" s="574"/>
      <c r="I6" s="396"/>
      <c r="J6" s="5"/>
      <c r="K6" s="5"/>
      <c r="L6" s="5"/>
      <c r="M6" s="5"/>
      <c r="N6" s="13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" customHeight="1">
      <c r="A7" s="3"/>
      <c r="B7" s="531" t="s">
        <v>105</v>
      </c>
      <c r="C7" s="461"/>
      <c r="D7" s="211">
        <f>(D8*6000)</f>
        <v>0</v>
      </c>
      <c r="E7" s="75"/>
      <c r="F7" s="7" t="s">
        <v>244</v>
      </c>
      <c r="G7" s="129"/>
      <c r="H7" s="3"/>
      <c r="I7" s="3"/>
      <c r="J7" s="3"/>
      <c r="K7" s="3"/>
      <c r="L7" s="3"/>
      <c r="M7" s="3"/>
      <c r="N7" s="13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" customHeight="1">
      <c r="A8" s="3"/>
      <c r="B8" s="522" t="s">
        <v>107</v>
      </c>
      <c r="C8" s="523"/>
      <c r="D8" s="214"/>
      <c r="E8" s="113" t="s">
        <v>108</v>
      </c>
      <c r="F8" s="97" t="s">
        <v>245</v>
      </c>
      <c r="G8" s="402"/>
      <c r="H8" s="98"/>
      <c r="I8" s="98"/>
      <c r="J8" s="98"/>
      <c r="K8" s="98"/>
      <c r="L8" s="98"/>
      <c r="M8" s="98"/>
      <c r="N8" s="13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 thickBot="1">
      <c r="A9" s="3"/>
      <c r="B9" s="575" t="s">
        <v>110</v>
      </c>
      <c r="C9" s="644"/>
      <c r="D9" s="213">
        <f>(D7)</f>
        <v>0</v>
      </c>
      <c r="E9" s="75"/>
      <c r="F9" s="7" t="s">
        <v>125</v>
      </c>
      <c r="G9" s="129"/>
      <c r="H9" s="3"/>
      <c r="I9" s="3"/>
      <c r="J9" s="3"/>
      <c r="K9" s="3"/>
      <c r="L9" s="3"/>
      <c r="M9" s="3"/>
      <c r="N9" s="13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4.5" customHeight="1">
      <c r="A10" s="544" t="s">
        <v>29</v>
      </c>
      <c r="B10" s="545"/>
      <c r="C10" s="8" t="s">
        <v>30</v>
      </c>
      <c r="D10" s="114" t="s">
        <v>31</v>
      </c>
      <c r="E10" s="8" t="s">
        <v>49</v>
      </c>
      <c r="F10" s="559" t="s">
        <v>213</v>
      </c>
      <c r="G10" s="560"/>
      <c r="H10" s="133" t="s">
        <v>131</v>
      </c>
      <c r="I10" s="99" t="s">
        <v>126</v>
      </c>
      <c r="J10" s="100" t="s">
        <v>127</v>
      </c>
      <c r="K10" s="100" t="s">
        <v>128</v>
      </c>
      <c r="L10" s="403" t="s">
        <v>129</v>
      </c>
      <c r="M10" s="140" t="s">
        <v>151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0" customHeight="1" thickBot="1">
      <c r="A11" s="76" t="s">
        <v>39</v>
      </c>
      <c r="B11" s="77">
        <v>1023201</v>
      </c>
      <c r="C11" s="78" t="s">
        <v>40</v>
      </c>
      <c r="D11" s="122" t="s">
        <v>41</v>
      </c>
      <c r="E11" s="78" t="s">
        <v>56</v>
      </c>
      <c r="F11" s="575" t="s">
        <v>204</v>
      </c>
      <c r="G11" s="643"/>
      <c r="H11" s="109" t="s">
        <v>204</v>
      </c>
      <c r="I11" s="80"/>
      <c r="J11" s="81"/>
      <c r="K11" s="81"/>
      <c r="L11" s="404"/>
      <c r="M11" s="82" t="s">
        <v>215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>
      <c r="A12" s="83">
        <v>1</v>
      </c>
      <c r="B12" s="247"/>
      <c r="C12" s="35"/>
      <c r="D12" s="36"/>
      <c r="E12" s="83"/>
      <c r="F12" s="577"/>
      <c r="G12" s="578"/>
      <c r="H12" s="102"/>
      <c r="I12" s="36"/>
      <c r="J12" s="36"/>
      <c r="K12" s="36"/>
      <c r="L12" s="36"/>
      <c r="M12" s="3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customHeight="1">
      <c r="A13" s="85">
        <v>2</v>
      </c>
      <c r="B13" s="245"/>
      <c r="C13" s="4"/>
      <c r="D13" s="23"/>
      <c r="E13" s="85"/>
      <c r="F13" s="572"/>
      <c r="G13" s="573"/>
      <c r="H13" s="103"/>
      <c r="I13" s="23"/>
      <c r="J13" s="23"/>
      <c r="K13" s="23"/>
      <c r="L13" s="23"/>
      <c r="M13" s="2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customHeight="1">
      <c r="A14" s="85">
        <v>3</v>
      </c>
      <c r="B14" s="245"/>
      <c r="C14" s="4"/>
      <c r="D14" s="23"/>
      <c r="E14" s="85"/>
      <c r="F14" s="572"/>
      <c r="G14" s="573"/>
      <c r="H14" s="103"/>
      <c r="I14" s="23"/>
      <c r="J14" s="23"/>
      <c r="K14" s="23"/>
      <c r="L14" s="23"/>
      <c r="M14" s="2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0" customHeight="1">
      <c r="A15" s="85">
        <v>4</v>
      </c>
      <c r="B15" s="245"/>
      <c r="C15" s="4"/>
      <c r="D15" s="23"/>
      <c r="E15" s="85"/>
      <c r="F15" s="572"/>
      <c r="G15" s="573"/>
      <c r="H15" s="103"/>
      <c r="I15" s="23"/>
      <c r="J15" s="23"/>
      <c r="K15" s="23"/>
      <c r="L15" s="23"/>
      <c r="M15" s="2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0" customHeight="1">
      <c r="A16" s="85">
        <v>5</v>
      </c>
      <c r="B16" s="245"/>
      <c r="C16" s="4"/>
      <c r="D16" s="23"/>
      <c r="E16" s="85"/>
      <c r="F16" s="572"/>
      <c r="G16" s="573"/>
      <c r="H16" s="103"/>
      <c r="I16" s="23"/>
      <c r="J16" s="23"/>
      <c r="K16" s="23"/>
      <c r="L16" s="23"/>
      <c r="M16" s="2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customHeight="1">
      <c r="A17" s="85">
        <v>6</v>
      </c>
      <c r="B17" s="245"/>
      <c r="C17" s="4"/>
      <c r="D17" s="23"/>
      <c r="E17" s="85"/>
      <c r="F17" s="572"/>
      <c r="G17" s="573"/>
      <c r="H17" s="103"/>
      <c r="I17" s="23"/>
      <c r="J17" s="23"/>
      <c r="K17" s="23"/>
      <c r="L17" s="23"/>
      <c r="M17" s="2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>
      <c r="A18" s="85">
        <v>7</v>
      </c>
      <c r="B18" s="245"/>
      <c r="C18" s="4"/>
      <c r="D18" s="23"/>
      <c r="E18" s="85"/>
      <c r="F18" s="572"/>
      <c r="G18" s="573"/>
      <c r="H18" s="103"/>
      <c r="I18" s="23"/>
      <c r="J18" s="23"/>
      <c r="K18" s="23"/>
      <c r="L18" s="23"/>
      <c r="M18" s="2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" customHeight="1">
      <c r="A19" s="85">
        <v>8</v>
      </c>
      <c r="B19" s="245"/>
      <c r="C19" s="4"/>
      <c r="D19" s="23"/>
      <c r="E19" s="85"/>
      <c r="F19" s="572"/>
      <c r="G19" s="573"/>
      <c r="H19" s="103"/>
      <c r="I19" s="23"/>
      <c r="J19" s="23"/>
      <c r="K19" s="23"/>
      <c r="L19" s="23"/>
      <c r="M19" s="2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>
      <c r="A20" s="85">
        <v>9</v>
      </c>
      <c r="B20" s="245"/>
      <c r="C20" s="4"/>
      <c r="D20" s="23"/>
      <c r="E20" s="85"/>
      <c r="F20" s="572"/>
      <c r="G20" s="573"/>
      <c r="H20" s="103"/>
      <c r="I20" s="23"/>
      <c r="J20" s="23"/>
      <c r="K20" s="23"/>
      <c r="L20" s="23"/>
      <c r="M20" s="2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>
      <c r="A21" s="85">
        <v>10</v>
      </c>
      <c r="B21" s="245"/>
      <c r="C21" s="4"/>
      <c r="D21" s="23"/>
      <c r="E21" s="85"/>
      <c r="F21" s="572"/>
      <c r="G21" s="573"/>
      <c r="H21" s="103"/>
      <c r="I21" s="23"/>
      <c r="J21" s="23"/>
      <c r="K21" s="23"/>
      <c r="L21" s="23"/>
      <c r="M21" s="2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customHeight="1">
      <c r="A22" s="85">
        <v>11</v>
      </c>
      <c r="B22" s="245"/>
      <c r="C22" s="4"/>
      <c r="D22" s="23"/>
      <c r="E22" s="85"/>
      <c r="F22" s="572"/>
      <c r="G22" s="573"/>
      <c r="H22" s="103"/>
      <c r="I22" s="23"/>
      <c r="J22" s="23"/>
      <c r="K22" s="23"/>
      <c r="L22" s="23"/>
      <c r="M22" s="2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0" customHeight="1">
      <c r="A23" s="85">
        <v>12</v>
      </c>
      <c r="B23" s="245"/>
      <c r="C23" s="4"/>
      <c r="D23" s="23"/>
      <c r="E23" s="85"/>
      <c r="F23" s="572"/>
      <c r="G23" s="573"/>
      <c r="H23" s="103"/>
      <c r="I23" s="23"/>
      <c r="J23" s="23"/>
      <c r="K23" s="23"/>
      <c r="L23" s="23"/>
      <c r="M23" s="2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>
      <c r="A24" s="85">
        <v>13</v>
      </c>
      <c r="B24" s="245"/>
      <c r="C24" s="4"/>
      <c r="D24" s="23"/>
      <c r="E24" s="85"/>
      <c r="F24" s="572"/>
      <c r="G24" s="573"/>
      <c r="H24" s="103"/>
      <c r="I24" s="23"/>
      <c r="J24" s="23"/>
      <c r="K24" s="23"/>
      <c r="L24" s="23"/>
      <c r="M24" s="2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customHeight="1">
      <c r="A25" s="85">
        <v>14</v>
      </c>
      <c r="B25" s="245"/>
      <c r="C25" s="4"/>
      <c r="D25" s="23"/>
      <c r="E25" s="85"/>
      <c r="F25" s="572"/>
      <c r="G25" s="573"/>
      <c r="H25" s="103"/>
      <c r="I25" s="23"/>
      <c r="J25" s="23"/>
      <c r="K25" s="23"/>
      <c r="L25" s="23"/>
      <c r="M25" s="2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customHeight="1">
      <c r="A26" s="85">
        <v>15</v>
      </c>
      <c r="B26" s="245"/>
      <c r="C26" s="4"/>
      <c r="D26" s="23"/>
      <c r="E26" s="85"/>
      <c r="F26" s="572"/>
      <c r="G26" s="573"/>
      <c r="H26" s="103"/>
      <c r="I26" s="23"/>
      <c r="J26" s="23"/>
      <c r="K26" s="23"/>
      <c r="L26" s="23"/>
      <c r="M26" s="2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0" customHeight="1">
      <c r="A27" s="85">
        <v>16</v>
      </c>
      <c r="B27" s="245"/>
      <c r="C27" s="4"/>
      <c r="D27" s="23"/>
      <c r="E27" s="85"/>
      <c r="F27" s="572"/>
      <c r="G27" s="573"/>
      <c r="H27" s="103"/>
      <c r="I27" s="23"/>
      <c r="J27" s="23"/>
      <c r="K27" s="23"/>
      <c r="L27" s="23"/>
      <c r="M27" s="2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0" customHeight="1">
      <c r="A28" s="85">
        <v>17</v>
      </c>
      <c r="B28" s="245"/>
      <c r="C28" s="4"/>
      <c r="D28" s="23"/>
      <c r="E28" s="85"/>
      <c r="F28" s="572"/>
      <c r="G28" s="573"/>
      <c r="H28" s="103"/>
      <c r="I28" s="23"/>
      <c r="J28" s="23"/>
      <c r="K28" s="23"/>
      <c r="L28" s="23"/>
      <c r="M28" s="2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0" customHeight="1">
      <c r="A29" s="85">
        <v>18</v>
      </c>
      <c r="B29" s="245"/>
      <c r="C29" s="4"/>
      <c r="D29" s="23"/>
      <c r="E29" s="85"/>
      <c r="F29" s="572"/>
      <c r="G29" s="573"/>
      <c r="H29" s="103"/>
      <c r="I29" s="23"/>
      <c r="J29" s="23"/>
      <c r="K29" s="23"/>
      <c r="L29" s="23"/>
      <c r="M29" s="2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0" customHeight="1">
      <c r="A30" s="85">
        <v>19</v>
      </c>
      <c r="B30" s="245"/>
      <c r="C30" s="4"/>
      <c r="D30" s="23"/>
      <c r="E30" s="85"/>
      <c r="F30" s="572"/>
      <c r="G30" s="573"/>
      <c r="H30" s="103"/>
      <c r="I30" s="23"/>
      <c r="J30" s="23"/>
      <c r="K30" s="23"/>
      <c r="L30" s="23"/>
      <c r="M30" s="2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0" customHeight="1">
      <c r="A31" s="85">
        <v>20</v>
      </c>
      <c r="B31" s="245"/>
      <c r="C31" s="4"/>
      <c r="D31" s="23"/>
      <c r="E31" s="85"/>
      <c r="F31" s="572"/>
      <c r="G31" s="573"/>
      <c r="H31" s="103"/>
      <c r="I31" s="23"/>
      <c r="J31" s="23"/>
      <c r="K31" s="23"/>
      <c r="L31" s="23"/>
      <c r="M31" s="2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0" customHeight="1">
      <c r="A32" s="85">
        <v>21</v>
      </c>
      <c r="B32" s="245"/>
      <c r="C32" s="4"/>
      <c r="D32" s="23"/>
      <c r="E32" s="85"/>
      <c r="F32" s="572"/>
      <c r="G32" s="573"/>
      <c r="H32" s="103"/>
      <c r="I32" s="23"/>
      <c r="J32" s="23"/>
      <c r="K32" s="23"/>
      <c r="L32" s="23"/>
      <c r="M32" s="2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>
      <c r="A33" s="85">
        <v>22</v>
      </c>
      <c r="B33" s="245"/>
      <c r="C33" s="4"/>
      <c r="D33" s="23"/>
      <c r="E33" s="85"/>
      <c r="F33" s="572"/>
      <c r="G33" s="573"/>
      <c r="H33" s="103"/>
      <c r="I33" s="23"/>
      <c r="J33" s="23"/>
      <c r="K33" s="23"/>
      <c r="L33" s="23"/>
      <c r="M33" s="2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>
      <c r="A34" s="85">
        <v>23</v>
      </c>
      <c r="B34" s="245"/>
      <c r="C34" s="4"/>
      <c r="D34" s="23"/>
      <c r="E34" s="85"/>
      <c r="F34" s="572"/>
      <c r="G34" s="573"/>
      <c r="H34" s="103"/>
      <c r="I34" s="23"/>
      <c r="J34" s="23"/>
      <c r="K34" s="23"/>
      <c r="L34" s="23"/>
      <c r="M34" s="2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>
      <c r="A35" s="85">
        <v>24</v>
      </c>
      <c r="B35" s="245"/>
      <c r="C35" s="4"/>
      <c r="D35" s="23"/>
      <c r="E35" s="85"/>
      <c r="F35" s="572"/>
      <c r="G35" s="573"/>
      <c r="H35" s="103"/>
      <c r="I35" s="23"/>
      <c r="J35" s="23"/>
      <c r="K35" s="23"/>
      <c r="L35" s="23"/>
      <c r="M35" s="2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0" customHeight="1">
      <c r="A36" s="85">
        <v>25</v>
      </c>
      <c r="B36" s="245"/>
      <c r="C36" s="4"/>
      <c r="D36" s="23"/>
      <c r="E36" s="85"/>
      <c r="F36" s="572"/>
      <c r="G36" s="573"/>
      <c r="H36" s="103"/>
      <c r="I36" s="23"/>
      <c r="J36" s="23"/>
      <c r="K36" s="23"/>
      <c r="L36" s="23"/>
      <c r="M36" s="2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0" customHeight="1">
      <c r="A37" s="85">
        <v>26</v>
      </c>
      <c r="B37" s="245"/>
      <c r="C37" s="4"/>
      <c r="D37" s="23"/>
      <c r="E37" s="85"/>
      <c r="F37" s="572"/>
      <c r="G37" s="573"/>
      <c r="H37" s="103"/>
      <c r="I37" s="23"/>
      <c r="J37" s="23"/>
      <c r="K37" s="23"/>
      <c r="L37" s="23"/>
      <c r="M37" s="2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0" customHeight="1">
      <c r="A38" s="85">
        <v>27</v>
      </c>
      <c r="B38" s="245"/>
      <c r="C38" s="4"/>
      <c r="D38" s="23"/>
      <c r="E38" s="85"/>
      <c r="F38" s="572"/>
      <c r="G38" s="573"/>
      <c r="H38" s="103"/>
      <c r="I38" s="23"/>
      <c r="J38" s="23"/>
      <c r="K38" s="23"/>
      <c r="L38" s="23"/>
      <c r="M38" s="2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0" customHeight="1">
      <c r="A39" s="85">
        <v>28</v>
      </c>
      <c r="B39" s="245"/>
      <c r="C39" s="4"/>
      <c r="D39" s="23"/>
      <c r="E39" s="85"/>
      <c r="F39" s="572"/>
      <c r="G39" s="573"/>
      <c r="H39" s="103"/>
      <c r="I39" s="23"/>
      <c r="J39" s="23"/>
      <c r="K39" s="23"/>
      <c r="L39" s="23"/>
      <c r="M39" s="2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0" customHeight="1">
      <c r="A40" s="85">
        <v>29</v>
      </c>
      <c r="B40" s="245"/>
      <c r="C40" s="4"/>
      <c r="D40" s="23"/>
      <c r="E40" s="85"/>
      <c r="F40" s="572"/>
      <c r="G40" s="573"/>
      <c r="H40" s="103"/>
      <c r="I40" s="23"/>
      <c r="J40" s="23"/>
      <c r="K40" s="23"/>
      <c r="L40" s="23"/>
      <c r="M40" s="2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customHeight="1">
      <c r="A41" s="85">
        <v>30</v>
      </c>
      <c r="B41" s="245"/>
      <c r="C41" s="4"/>
      <c r="D41" s="23"/>
      <c r="E41" s="85"/>
      <c r="F41" s="572"/>
      <c r="G41" s="573"/>
      <c r="H41" s="103"/>
      <c r="I41" s="23"/>
      <c r="J41" s="23"/>
      <c r="K41" s="23"/>
      <c r="L41" s="23"/>
      <c r="M41" s="2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0" customHeight="1">
      <c r="A42" s="85">
        <v>31</v>
      </c>
      <c r="B42" s="245"/>
      <c r="C42" s="4"/>
      <c r="D42" s="23"/>
      <c r="E42" s="85"/>
      <c r="F42" s="572"/>
      <c r="G42" s="573"/>
      <c r="H42" s="103"/>
      <c r="I42" s="23"/>
      <c r="J42" s="23"/>
      <c r="K42" s="23"/>
      <c r="L42" s="23"/>
      <c r="M42" s="2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>
      <c r="A43" s="85">
        <v>32</v>
      </c>
      <c r="B43" s="245"/>
      <c r="C43" s="4"/>
      <c r="D43" s="23"/>
      <c r="E43" s="85"/>
      <c r="F43" s="572"/>
      <c r="G43" s="573"/>
      <c r="H43" s="103"/>
      <c r="I43" s="23"/>
      <c r="J43" s="23"/>
      <c r="K43" s="23"/>
      <c r="L43" s="23"/>
      <c r="M43" s="2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>
      <c r="A44" s="85">
        <v>33</v>
      </c>
      <c r="B44" s="245"/>
      <c r="C44" s="4"/>
      <c r="D44" s="23"/>
      <c r="E44" s="85"/>
      <c r="F44" s="572"/>
      <c r="G44" s="573"/>
      <c r="H44" s="103"/>
      <c r="I44" s="23"/>
      <c r="J44" s="23"/>
      <c r="K44" s="23"/>
      <c r="L44" s="23"/>
      <c r="M44" s="2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>
      <c r="A45" s="85">
        <v>34</v>
      </c>
      <c r="B45" s="245"/>
      <c r="C45" s="4"/>
      <c r="D45" s="23"/>
      <c r="E45" s="85"/>
      <c r="F45" s="572"/>
      <c r="G45" s="573"/>
      <c r="H45" s="103"/>
      <c r="I45" s="23"/>
      <c r="J45" s="23"/>
      <c r="K45" s="23"/>
      <c r="L45" s="23"/>
      <c r="M45" s="2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>
      <c r="A46" s="85">
        <v>35</v>
      </c>
      <c r="B46" s="245"/>
      <c r="C46" s="4"/>
      <c r="D46" s="23"/>
      <c r="E46" s="85"/>
      <c r="F46" s="572"/>
      <c r="G46" s="573"/>
      <c r="H46" s="103"/>
      <c r="I46" s="23"/>
      <c r="J46" s="23"/>
      <c r="K46" s="23"/>
      <c r="L46" s="23"/>
      <c r="M46" s="2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" customHeight="1">
      <c r="A47" s="85">
        <v>36</v>
      </c>
      <c r="B47" s="245"/>
      <c r="C47" s="4"/>
      <c r="D47" s="23"/>
      <c r="E47" s="85"/>
      <c r="F47" s="572"/>
      <c r="G47" s="573"/>
      <c r="H47" s="103"/>
      <c r="I47" s="23"/>
      <c r="J47" s="23"/>
      <c r="K47" s="23"/>
      <c r="L47" s="23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0" customHeight="1">
      <c r="A48" s="85">
        <v>37</v>
      </c>
      <c r="B48" s="245"/>
      <c r="C48" s="4"/>
      <c r="D48" s="23"/>
      <c r="E48" s="85"/>
      <c r="F48" s="572"/>
      <c r="G48" s="573"/>
      <c r="H48" s="103"/>
      <c r="I48" s="23"/>
      <c r="J48" s="23"/>
      <c r="K48" s="23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>
      <c r="A49" s="85">
        <v>38</v>
      </c>
      <c r="B49" s="245"/>
      <c r="C49" s="4"/>
      <c r="D49" s="23"/>
      <c r="E49" s="85"/>
      <c r="F49" s="572"/>
      <c r="G49" s="573"/>
      <c r="H49" s="103"/>
      <c r="I49" s="23"/>
      <c r="J49" s="23"/>
      <c r="K49" s="23"/>
      <c r="L49" s="23"/>
      <c r="M49" s="2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>
      <c r="A50" s="85">
        <v>39</v>
      </c>
      <c r="B50" s="245"/>
      <c r="C50" s="4"/>
      <c r="D50" s="23"/>
      <c r="E50" s="85"/>
      <c r="F50" s="572"/>
      <c r="G50" s="573"/>
      <c r="H50" s="103"/>
      <c r="I50" s="23"/>
      <c r="J50" s="23"/>
      <c r="K50" s="23"/>
      <c r="L50" s="23"/>
      <c r="M50" s="2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>
      <c r="A51" s="85">
        <v>40</v>
      </c>
      <c r="B51" s="245"/>
      <c r="C51" s="4"/>
      <c r="D51" s="23"/>
      <c r="E51" s="85"/>
      <c r="F51" s="572"/>
      <c r="G51" s="573"/>
      <c r="H51" s="103"/>
      <c r="I51" s="23"/>
      <c r="J51" s="23"/>
      <c r="K51" s="23"/>
      <c r="L51" s="23"/>
      <c r="M51" s="2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>
      <c r="A52" s="85">
        <v>41</v>
      </c>
      <c r="B52" s="245"/>
      <c r="C52" s="4"/>
      <c r="D52" s="23"/>
      <c r="E52" s="85"/>
      <c r="F52" s="572"/>
      <c r="G52" s="573"/>
      <c r="H52" s="103"/>
      <c r="I52" s="23"/>
      <c r="J52" s="23"/>
      <c r="K52" s="23"/>
      <c r="L52" s="23"/>
      <c r="M52" s="2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0" customHeight="1">
      <c r="A53" s="85">
        <v>42</v>
      </c>
      <c r="B53" s="245"/>
      <c r="C53" s="4"/>
      <c r="D53" s="23"/>
      <c r="E53" s="85"/>
      <c r="F53" s="572"/>
      <c r="G53" s="573"/>
      <c r="H53" s="103"/>
      <c r="I53" s="23"/>
      <c r="J53" s="23"/>
      <c r="K53" s="23"/>
      <c r="L53" s="23"/>
      <c r="M53" s="2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0" customHeight="1">
      <c r="A54" s="85">
        <v>43</v>
      </c>
      <c r="B54" s="245"/>
      <c r="C54" s="4"/>
      <c r="D54" s="23"/>
      <c r="E54" s="85"/>
      <c r="F54" s="572"/>
      <c r="G54" s="573"/>
      <c r="H54" s="103"/>
      <c r="I54" s="23"/>
      <c r="J54" s="23"/>
      <c r="K54" s="23"/>
      <c r="L54" s="23"/>
      <c r="M54" s="2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>
      <c r="A55" s="85">
        <v>44</v>
      </c>
      <c r="B55" s="245"/>
      <c r="C55" s="4"/>
      <c r="D55" s="23"/>
      <c r="E55" s="85"/>
      <c r="F55" s="572"/>
      <c r="G55" s="573"/>
      <c r="H55" s="103"/>
      <c r="I55" s="23"/>
      <c r="J55" s="23"/>
      <c r="K55" s="23"/>
      <c r="L55" s="23"/>
      <c r="M55" s="2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0" customHeight="1">
      <c r="A56" s="85">
        <v>45</v>
      </c>
      <c r="B56" s="245"/>
      <c r="C56" s="4"/>
      <c r="D56" s="23"/>
      <c r="E56" s="85"/>
      <c r="F56" s="572"/>
      <c r="G56" s="573"/>
      <c r="H56" s="103"/>
      <c r="I56" s="23"/>
      <c r="J56" s="23"/>
      <c r="K56" s="23"/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30" customHeight="1">
      <c r="A57" s="85">
        <v>46</v>
      </c>
      <c r="B57" s="245"/>
      <c r="C57" s="4"/>
      <c r="D57" s="23"/>
      <c r="E57" s="85"/>
      <c r="F57" s="572"/>
      <c r="G57" s="573"/>
      <c r="H57" s="103"/>
      <c r="I57" s="23"/>
      <c r="J57" s="23"/>
      <c r="K57" s="23"/>
      <c r="L57" s="23"/>
      <c r="M57" s="2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30" customHeight="1">
      <c r="A58" s="85">
        <v>47</v>
      </c>
      <c r="B58" s="245"/>
      <c r="C58" s="4"/>
      <c r="D58" s="23"/>
      <c r="E58" s="85"/>
      <c r="F58" s="572"/>
      <c r="G58" s="573"/>
      <c r="H58" s="103"/>
      <c r="I58" s="23"/>
      <c r="J58" s="23"/>
      <c r="K58" s="23"/>
      <c r="L58" s="23"/>
      <c r="M58" s="2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30" customHeight="1">
      <c r="A59" s="85">
        <v>48</v>
      </c>
      <c r="B59" s="245"/>
      <c r="C59" s="4"/>
      <c r="D59" s="23"/>
      <c r="E59" s="85"/>
      <c r="F59" s="572"/>
      <c r="G59" s="573"/>
      <c r="H59" s="103"/>
      <c r="I59" s="23"/>
      <c r="J59" s="23"/>
      <c r="K59" s="23"/>
      <c r="L59" s="23"/>
      <c r="M59" s="2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30" customHeight="1">
      <c r="A60" s="85">
        <v>49</v>
      </c>
      <c r="B60" s="245"/>
      <c r="C60" s="4"/>
      <c r="D60" s="23"/>
      <c r="E60" s="85"/>
      <c r="F60" s="572"/>
      <c r="G60" s="573"/>
      <c r="H60" s="103"/>
      <c r="I60" s="23"/>
      <c r="J60" s="23"/>
      <c r="K60" s="23"/>
      <c r="L60" s="23"/>
      <c r="M60" s="2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30" customHeight="1">
      <c r="A61" s="85">
        <v>50</v>
      </c>
      <c r="B61" s="245"/>
      <c r="C61" s="4"/>
      <c r="D61" s="23"/>
      <c r="E61" s="85"/>
      <c r="F61" s="572"/>
      <c r="G61" s="573"/>
      <c r="H61" s="103"/>
      <c r="I61" s="23"/>
      <c r="J61" s="23"/>
      <c r="K61" s="23"/>
      <c r="L61" s="23"/>
      <c r="M61" s="2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68">
    <mergeCell ref="B1:M1"/>
    <mergeCell ref="B2:C2"/>
    <mergeCell ref="D2:H2"/>
    <mergeCell ref="J2:M4"/>
    <mergeCell ref="B3:C3"/>
    <mergeCell ref="D4:H4"/>
    <mergeCell ref="B4:C4"/>
    <mergeCell ref="D3:H3"/>
    <mergeCell ref="B5:C5"/>
    <mergeCell ref="B6:C6"/>
    <mergeCell ref="B7:C7"/>
    <mergeCell ref="F13:G13"/>
    <mergeCell ref="F10:G10"/>
    <mergeCell ref="F11:G11"/>
    <mergeCell ref="F12:G12"/>
    <mergeCell ref="A10:B10"/>
    <mergeCell ref="B8:C8"/>
    <mergeCell ref="B9:C9"/>
    <mergeCell ref="D6:H6"/>
    <mergeCell ref="D5:F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4:G44"/>
    <mergeCell ref="F43:G43"/>
    <mergeCell ref="F45:G45"/>
    <mergeCell ref="F46:G46"/>
    <mergeCell ref="F47:G47"/>
    <mergeCell ref="F38:G38"/>
    <mergeCell ref="F39:G39"/>
    <mergeCell ref="F40:G40"/>
    <mergeCell ref="F41:G41"/>
    <mergeCell ref="F42:G42"/>
    <mergeCell ref="F48:G48"/>
    <mergeCell ref="F49:G49"/>
    <mergeCell ref="F50:G50"/>
    <mergeCell ref="F51:G51"/>
    <mergeCell ref="F52:G52"/>
    <mergeCell ref="F58:G58"/>
    <mergeCell ref="F59:G59"/>
    <mergeCell ref="F60:G60"/>
    <mergeCell ref="F61:G61"/>
    <mergeCell ref="F53:G53"/>
    <mergeCell ref="F54:G54"/>
    <mergeCell ref="F55:G55"/>
    <mergeCell ref="F56:G56"/>
    <mergeCell ref="F57:G57"/>
  </mergeCells>
  <phoneticPr fontId="25"/>
  <printOptions horizontalCentered="1"/>
  <pageMargins left="0.47244094488188981" right="0.35433070866141736" top="0.62992125984251968" bottom="0.27559055118110237" header="0" footer="0"/>
  <pageSetup paperSize="9" scale="47" orientation="portrait" r:id="rId1"/>
  <rowBreaks count="1" manualBreakCount="1">
    <brk id="2" max="11" man="1"/>
  </rowBreaks>
  <colBreaks count="1" manualBreakCount="1">
    <brk id="3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memo</vt:lpstr>
      <vt:lpstr>補欠申込</vt:lpstr>
      <vt:lpstr>選手権(一般)</vt:lpstr>
      <vt:lpstr>選手権(少年)</vt:lpstr>
      <vt:lpstr>登録証明</vt:lpstr>
      <vt:lpstr>関中予選</vt:lpstr>
      <vt:lpstr>スポ少</vt:lpstr>
      <vt:lpstr>全中予選</vt:lpstr>
      <vt:lpstr>関少予選</vt:lpstr>
      <vt:lpstr>　錬成大会</vt:lpstr>
      <vt:lpstr>全中選抜予選</vt:lpstr>
      <vt:lpstr>道場対抗</vt:lpstr>
      <vt:lpstr>'　錬成大会'!Print_Area</vt:lpstr>
      <vt:lpstr>スポ少!Print_Area</vt:lpstr>
      <vt:lpstr>関少予選!Print_Area</vt:lpstr>
      <vt:lpstr>関中予選!Print_Area</vt:lpstr>
      <vt:lpstr>'選手権(一般)'!Print_Area</vt:lpstr>
      <vt:lpstr>'選手権(少年)'!Print_Area</vt:lpstr>
      <vt:lpstr>全中選抜予選!Print_Area</vt:lpstr>
      <vt:lpstr>全中予選!Print_Area</vt:lpstr>
      <vt:lpstr>登録証明!Print_Area</vt:lpstr>
      <vt:lpstr>道場対抗!Print_Area</vt:lpstr>
      <vt:lpstr>補欠申込!Print_Area</vt:lpstr>
      <vt:lpstr>'　錬成大会'!Print_Titles</vt:lpstr>
      <vt:lpstr>'選手権(少年)'!Print_Titles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t-saitou</dc:creator>
  <cp:lastModifiedBy>takasaki</cp:lastModifiedBy>
  <cp:lastPrinted>2025-02-17T08:00:41Z</cp:lastPrinted>
  <dcterms:created xsi:type="dcterms:W3CDTF">2007-09-10T04:28:39Z</dcterms:created>
  <dcterms:modified xsi:type="dcterms:W3CDTF">2025-03-30T23:58:51Z</dcterms:modified>
</cp:coreProperties>
</file>