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imsh\OneDrive\ドキュメント\GKF\会員登録\2025年度\"/>
    </mc:Choice>
  </mc:AlternateContent>
  <xr:revisionPtr revIDLastSave="0" documentId="13_ncr:1_{CF57B82F-10D5-4995-8BEB-21EB9C2F523D}" xr6:coauthVersionLast="47" xr6:coauthVersionMax="47" xr10:uidLastSave="{00000000-0000-0000-0000-000000000000}"/>
  <bookViews>
    <workbookView xWindow="-108" yWindow="-108" windowWidth="23256" windowHeight="13896" tabRatio="889" activeTab="1" xr2:uid="{00000000-000D-0000-FFFF-FFFF00000000}"/>
  </bookViews>
  <sheets>
    <sheet name="会員登録　memo" sheetId="12" r:id="rId1"/>
    <sheet name="会員登録シート" sheetId="11" r:id="rId2"/>
    <sheet name="番号一覧" sheetId="13" state="hidden" r:id="rId3"/>
  </sheets>
  <definedNames>
    <definedName name="_xlnm.Print_Titles" localSheetId="1">会員登録シート!$10:$10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1" l="1"/>
  <c r="I13" i="11" l="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2" i="11"/>
  <c r="A6" i="11" l="1"/>
  <c r="A5" i="11"/>
  <c r="A4" i="11"/>
  <c r="A7" i="11"/>
  <c r="A8" i="11"/>
  <c r="A9" i="11" l="1"/>
  <c r="G6" i="11" s="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2" i="11"/>
</calcChain>
</file>

<file path=xl/sharedStrings.xml><?xml version="1.0" encoding="utf-8"?>
<sst xmlns="http://schemas.openxmlformats.org/spreadsheetml/2006/main" count="299" uniqueCount="266">
  <si>
    <t>以下の手順でお願いします。</t>
    <rPh sb="0" eb="2">
      <t>イカ</t>
    </rPh>
    <rPh sb="3" eb="5">
      <t>テジュン</t>
    </rPh>
    <rPh sb="7" eb="8">
      <t>ネガ</t>
    </rPh>
    <phoneticPr fontId="1"/>
  </si>
  <si>
    <t>振込先</t>
    <rPh sb="0" eb="3">
      <t>フリコミサキ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</si>
  <si>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</si>
  <si>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</si>
  <si>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有効期限</t>
    <rPh sb="0" eb="2">
      <t>ユウコウ</t>
    </rPh>
    <rPh sb="2" eb="4">
      <t>キゲン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</si>
  <si>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</si>
  <si>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</si>
  <si>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</si>
  <si>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</si>
  <si>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女</t>
    <rPh sb="0" eb="1">
      <t>オンナ</t>
    </rPh>
    <phoneticPr fontId="1"/>
  </si>
  <si>
    <t>空手　撫子</t>
    <rPh sb="0" eb="2">
      <t>カラテ</t>
    </rPh>
    <rPh sb="3" eb="5">
      <t>ナデシコ</t>
    </rPh>
    <phoneticPr fontId="1"/>
  </si>
  <si>
    <t>群馬県空手道連盟　御中</t>
    <rPh sb="0" eb="3">
      <t>グンマケン</t>
    </rPh>
    <rPh sb="3" eb="5">
      <t>カラテ</t>
    </rPh>
    <rPh sb="5" eb="6">
      <t>ドウ</t>
    </rPh>
    <rPh sb="6" eb="8">
      <t>レンメイ</t>
    </rPh>
    <rPh sb="9" eb="11">
      <t>オンチュウ</t>
    </rPh>
    <phoneticPr fontId="1"/>
  </si>
  <si>
    <t>全空連№</t>
    <rPh sb="0" eb="3">
      <t>ゼンクウレン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</si>
  <si>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</si>
  <si>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</si>
  <si>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会員区分</t>
    <rPh sb="0" eb="2">
      <t>カイイン</t>
    </rPh>
    <rPh sb="2" eb="4">
      <t>クブン</t>
    </rPh>
    <phoneticPr fontId="1"/>
  </si>
  <si>
    <t>区分</t>
    <rPh sb="0" eb="2">
      <t>クブン</t>
    </rPh>
    <phoneticPr fontId="1"/>
  </si>
  <si>
    <t>道場名
（略称可）</t>
    <rPh sb="0" eb="2">
      <t>ドウジョウ</t>
    </rPh>
    <rPh sb="2" eb="3">
      <t>メイ</t>
    </rPh>
    <rPh sb="5" eb="7">
      <t>リャクショウ</t>
    </rPh>
    <rPh sb="7" eb="8">
      <t>カ</t>
    </rPh>
    <phoneticPr fontId="1"/>
  </si>
  <si>
    <t>ふりがな</t>
    <phoneticPr fontId="1"/>
  </si>
  <si>
    <t>からて　なでしこ</t>
    <phoneticPr fontId="1"/>
  </si>
  <si>
    <t>一般</t>
    <rPh sb="0" eb="1">
      <t>イッ</t>
    </rPh>
    <rPh sb="1" eb="2">
      <t>ハン</t>
    </rPh>
    <phoneticPr fontId="1"/>
  </si>
  <si>
    <t>合計</t>
    <rPh sb="0" eb="1">
      <t>ゴウ</t>
    </rPh>
    <rPh sb="1" eb="2">
      <t>ケイ</t>
    </rPh>
    <phoneticPr fontId="1"/>
  </si>
  <si>
    <t>届出数</t>
    <rPh sb="0" eb="2">
      <t>トドケデ</t>
    </rPh>
    <rPh sb="2" eb="3">
      <t>スウ</t>
    </rPh>
    <phoneticPr fontId="1"/>
  </si>
  <si>
    <t>となっています。</t>
    <phoneticPr fontId="1"/>
  </si>
  <si>
    <t>は自動計算となってます。</t>
    <rPh sb="1" eb="3">
      <t>ジドウ</t>
    </rPh>
    <rPh sb="3" eb="5">
      <t>ケイサン</t>
    </rPh>
    <phoneticPr fontId="1"/>
  </si>
  <si>
    <t>入力欄以外には入力できません。</t>
    <rPh sb="0" eb="2">
      <t>ニュウリョク</t>
    </rPh>
    <rPh sb="2" eb="3">
      <t>ラン</t>
    </rPh>
    <rPh sb="3" eb="5">
      <t>イガイ</t>
    </rPh>
    <rPh sb="7" eb="9">
      <t>ニュウリョク</t>
    </rPh>
    <phoneticPr fontId="1"/>
  </si>
  <si>
    <t>群馬県空手道連盟個人会員の登録申し込みについて</t>
    <rPh sb="0" eb="3">
      <t>グンマケン</t>
    </rPh>
    <rPh sb="3" eb="5">
      <t>カラテ</t>
    </rPh>
    <rPh sb="5" eb="6">
      <t>ドウ</t>
    </rPh>
    <rPh sb="6" eb="8">
      <t>レンメイ</t>
    </rPh>
    <rPh sb="8" eb="10">
      <t>コジン</t>
    </rPh>
    <rPh sb="10" eb="12">
      <t>カイイン</t>
    </rPh>
    <rPh sb="13" eb="15">
      <t>トウロク</t>
    </rPh>
    <rPh sb="15" eb="16">
      <t>モウ</t>
    </rPh>
    <rPh sb="17" eb="18">
      <t>コ</t>
    </rPh>
    <phoneticPr fontId="1"/>
  </si>
  <si>
    <t>②　受付先メールアドレス</t>
    <rPh sb="2" eb="4">
      <t>ウケツケ</t>
    </rPh>
    <rPh sb="4" eb="5">
      <t>サキ</t>
    </rPh>
    <phoneticPr fontId="1"/>
  </si>
  <si>
    <t>④　本文は特には不要です。</t>
    <rPh sb="2" eb="4">
      <t>ホンブン</t>
    </rPh>
    <rPh sb="5" eb="6">
      <t>トク</t>
    </rPh>
    <rPh sb="8" eb="10">
      <t>フヨウ</t>
    </rPh>
    <phoneticPr fontId="1"/>
  </si>
  <si>
    <t>⑧　入力欄は</t>
    <rPh sb="2" eb="4">
      <t>ニュウリョク</t>
    </rPh>
    <rPh sb="4" eb="5">
      <t>ラン</t>
    </rPh>
    <phoneticPr fontId="1"/>
  </si>
  <si>
    <t>道場№</t>
    <rPh sb="0" eb="2">
      <t>ドウジョウ</t>
    </rPh>
    <phoneticPr fontId="1"/>
  </si>
  <si>
    <t>会員登録についてはメールと登録費納入での受付となります。</t>
    <rPh sb="0" eb="2">
      <t>カイイン</t>
    </rPh>
    <rPh sb="2" eb="4">
      <t>トウロク</t>
    </rPh>
    <rPh sb="13" eb="15">
      <t>トウロク</t>
    </rPh>
    <rPh sb="15" eb="16">
      <t>ヒ</t>
    </rPh>
    <rPh sb="16" eb="18">
      <t>ノウニュウ</t>
    </rPh>
    <rPh sb="20" eb="22">
      <t>ウケツケ</t>
    </rPh>
    <phoneticPr fontId="1"/>
  </si>
  <si>
    <t>gkf.kaiin@gmail.com</t>
    <phoneticPr fontId="1"/>
  </si>
  <si>
    <r>
      <rPr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2"/>
        <charset val="128"/>
        <scheme val="minor"/>
      </rPr>
      <t>　日付はすべて半角数字で</t>
    </r>
    <r>
      <rPr>
        <sz val="11"/>
        <color rgb="FFFF0000"/>
        <rFont val="游ゴシック"/>
        <family val="3"/>
        <charset val="128"/>
        <scheme val="minor"/>
      </rPr>
      <t>「年/月/日」</t>
    </r>
    <r>
      <rPr>
        <sz val="11"/>
        <color theme="1"/>
        <rFont val="游ゴシック"/>
        <family val="2"/>
        <charset val="128"/>
        <scheme val="minor"/>
      </rPr>
      <t>の形式で入力してください。年は</t>
    </r>
    <r>
      <rPr>
        <sz val="11"/>
        <color rgb="FFFF0000"/>
        <rFont val="游ゴシック"/>
        <family val="3"/>
        <charset val="128"/>
        <scheme val="minor"/>
      </rPr>
      <t>西暦</t>
    </r>
    <r>
      <rPr>
        <sz val="11"/>
        <color theme="1"/>
        <rFont val="游ゴシック"/>
        <family val="2"/>
        <charset val="128"/>
        <scheme val="minor"/>
      </rPr>
      <t>でお願いします。</t>
    </r>
    <rPh sb="2" eb="4">
      <t>ヒヅケ</t>
    </rPh>
    <rPh sb="8" eb="10">
      <t>ハンカク</t>
    </rPh>
    <rPh sb="10" eb="12">
      <t>スウジ</t>
    </rPh>
    <rPh sb="14" eb="15">
      <t>ネン</t>
    </rPh>
    <rPh sb="16" eb="17">
      <t>ツキ</t>
    </rPh>
    <rPh sb="18" eb="19">
      <t>ニチ</t>
    </rPh>
    <rPh sb="21" eb="23">
      <t>ケイシキ</t>
    </rPh>
    <rPh sb="24" eb="26">
      <t>ニュウリョク</t>
    </rPh>
    <rPh sb="33" eb="34">
      <t>ネン</t>
    </rPh>
    <rPh sb="35" eb="37">
      <t>セイレキ</t>
    </rPh>
    <rPh sb="39" eb="40">
      <t>ネガ</t>
    </rPh>
    <phoneticPr fontId="1"/>
  </si>
  <si>
    <r>
      <t>⑪　振込は道場・学校単位で、</t>
    </r>
    <r>
      <rPr>
        <sz val="11"/>
        <color rgb="FFFF0000"/>
        <rFont val="游ゴシック"/>
        <family val="3"/>
        <charset val="128"/>
        <scheme val="minor"/>
      </rPr>
      <t>振込人名の先頭に道場№</t>
    </r>
    <r>
      <rPr>
        <sz val="11"/>
        <color theme="1"/>
        <rFont val="游ゴシック"/>
        <family val="2"/>
        <charset val="128"/>
        <scheme val="minor"/>
      </rPr>
      <t>を入力してください。</t>
    </r>
    <rPh sb="2" eb="4">
      <t>フリコミ</t>
    </rPh>
    <rPh sb="5" eb="7">
      <t>ドウジョウ</t>
    </rPh>
    <rPh sb="8" eb="10">
      <t>ガッコウ</t>
    </rPh>
    <rPh sb="10" eb="12">
      <t>タンイ</t>
    </rPh>
    <rPh sb="14" eb="16">
      <t>フリコミ</t>
    </rPh>
    <rPh sb="16" eb="17">
      <t>ニン</t>
    </rPh>
    <rPh sb="17" eb="18">
      <t>メイ</t>
    </rPh>
    <rPh sb="19" eb="21">
      <t>セントウ</t>
    </rPh>
    <rPh sb="22" eb="24">
      <t>ドウジョウ</t>
    </rPh>
    <rPh sb="26" eb="28">
      <t>ニュウリョク</t>
    </rPh>
    <phoneticPr fontId="1"/>
  </si>
  <si>
    <t>⑫　書面での提出は必要ありません。</t>
    <rPh sb="2" eb="4">
      <t>ショメン</t>
    </rPh>
    <rPh sb="6" eb="8">
      <t>テイシュツ</t>
    </rPh>
    <rPh sb="9" eb="11">
      <t>ヒツヨウ</t>
    </rPh>
    <phoneticPr fontId="1"/>
  </si>
  <si>
    <t>⑥　受付が完了したらその旨返信してお知らせします。（エラーの連絡もありますので、返信は必ず確認してください）</t>
    <rPh sb="2" eb="4">
      <t>ウケツケ</t>
    </rPh>
    <rPh sb="5" eb="7">
      <t>カンリョウ</t>
    </rPh>
    <rPh sb="12" eb="13">
      <t>ムネ</t>
    </rPh>
    <rPh sb="13" eb="15">
      <t>ヘンシン</t>
    </rPh>
    <rPh sb="18" eb="19">
      <t>シ</t>
    </rPh>
    <rPh sb="30" eb="32">
      <t>レンラク</t>
    </rPh>
    <rPh sb="40" eb="42">
      <t>ヘンシン</t>
    </rPh>
    <rPh sb="43" eb="44">
      <t>カナラ</t>
    </rPh>
    <rPh sb="45" eb="47">
      <t>カクニン</t>
    </rPh>
    <phoneticPr fontId="1"/>
  </si>
  <si>
    <t>⑦　会員登録シートの上段の記入例にそって入力してください。</t>
    <rPh sb="2" eb="4">
      <t>カイイン</t>
    </rPh>
    <rPh sb="4" eb="6">
      <t>トウロク</t>
    </rPh>
    <rPh sb="10" eb="12">
      <t>ジョウダン</t>
    </rPh>
    <rPh sb="13" eb="15">
      <t>キニュウ</t>
    </rPh>
    <rPh sb="15" eb="16">
      <t>レイ</t>
    </rPh>
    <rPh sb="20" eb="22">
      <t>ニュウリョク</t>
    </rPh>
    <phoneticPr fontId="1"/>
  </si>
  <si>
    <t>納入金額</t>
    <rPh sb="0" eb="2">
      <t>ノウニュウ</t>
    </rPh>
    <rPh sb="2" eb="4">
      <t>キンガク</t>
    </rPh>
    <phoneticPr fontId="1"/>
  </si>
  <si>
    <t>①　最初に全空連の個人会員登録手続（新規または更新）をお願いします。（会員番号や有効期限をご確認ください）</t>
    <rPh sb="2" eb="4">
      <t>サイショ</t>
    </rPh>
    <rPh sb="5" eb="8">
      <t>ゼンクウレン</t>
    </rPh>
    <rPh sb="9" eb="11">
      <t>コジン</t>
    </rPh>
    <rPh sb="11" eb="13">
      <t>カイイン</t>
    </rPh>
    <rPh sb="13" eb="15">
      <t>トウロク</t>
    </rPh>
    <rPh sb="15" eb="17">
      <t>テツヅ</t>
    </rPh>
    <rPh sb="18" eb="20">
      <t>シンキ</t>
    </rPh>
    <rPh sb="23" eb="25">
      <t>コウシン</t>
    </rPh>
    <rPh sb="28" eb="29">
      <t>ネガ</t>
    </rPh>
    <rPh sb="35" eb="37">
      <t>カイイン</t>
    </rPh>
    <rPh sb="37" eb="39">
      <t>バンゴウ</t>
    </rPh>
    <rPh sb="40" eb="42">
      <t>ユウコウ</t>
    </rPh>
    <rPh sb="42" eb="44">
      <t>キゲン</t>
    </rPh>
    <rPh sb="46" eb="48">
      <t>カクニン</t>
    </rPh>
    <phoneticPr fontId="1"/>
  </si>
  <si>
    <t>就学前</t>
    <rPh sb="0" eb="3">
      <t>シュウガクマエ</t>
    </rPh>
    <phoneticPr fontId="1"/>
  </si>
  <si>
    <t>⑬　当シートでは130件が上限となっています。超える場合はさらに別ファイル名（道場名+2など）で作成してください。</t>
    <rPh sb="2" eb="3">
      <t>トウ</t>
    </rPh>
    <rPh sb="11" eb="12">
      <t>ケン</t>
    </rPh>
    <rPh sb="13" eb="15">
      <t>ジョウゲン</t>
    </rPh>
    <rPh sb="23" eb="24">
      <t>コ</t>
    </rPh>
    <rPh sb="26" eb="28">
      <t>バアイ</t>
    </rPh>
    <rPh sb="32" eb="33">
      <t>ベツ</t>
    </rPh>
    <rPh sb="37" eb="38">
      <t>メイ</t>
    </rPh>
    <rPh sb="39" eb="41">
      <t>ドウジョウ</t>
    </rPh>
    <rPh sb="41" eb="42">
      <t>メイ</t>
    </rPh>
    <rPh sb="48" eb="50">
      <t>サクセイ</t>
    </rPh>
    <phoneticPr fontId="1"/>
  </si>
  <si>
    <t>　　※迷惑メールに分類されるなどの送受信エラーにより受信できていない場合があります。</t>
    <rPh sb="3" eb="5">
      <t>メイワク</t>
    </rPh>
    <rPh sb="9" eb="11">
      <t>ブンルイ</t>
    </rPh>
    <rPh sb="17" eb="20">
      <t>ソウジュシン</t>
    </rPh>
    <rPh sb="26" eb="28">
      <t>ジュシン</t>
    </rPh>
    <rPh sb="34" eb="36">
      <t>バアイ</t>
    </rPh>
    <phoneticPr fontId="1"/>
  </si>
  <si>
    <r>
      <t>⑭　</t>
    </r>
    <r>
      <rPr>
        <sz val="11"/>
        <color rgb="FFFF0000"/>
        <rFont val="游ゴシック"/>
        <family val="3"/>
        <charset val="128"/>
        <scheme val="minor"/>
      </rPr>
      <t>送信後1週間以上たっても返信がない場合はお問い合わせください。</t>
    </r>
    <rPh sb="2" eb="4">
      <t>ソウシン</t>
    </rPh>
    <rPh sb="4" eb="5">
      <t>ゴ</t>
    </rPh>
    <rPh sb="6" eb="10">
      <t>シュウカンイジョウ</t>
    </rPh>
    <rPh sb="14" eb="16">
      <t>ヘンシン</t>
    </rPh>
    <rPh sb="19" eb="21">
      <t>バアイ</t>
    </rPh>
    <rPh sb="23" eb="24">
      <t>ト</t>
    </rPh>
    <rPh sb="25" eb="26">
      <t>ア</t>
    </rPh>
    <phoneticPr fontId="1"/>
  </si>
  <si>
    <r>
      <t>③　</t>
    </r>
    <r>
      <rPr>
        <sz val="11"/>
        <color rgb="FFFF0000"/>
        <rFont val="游ゴシック"/>
        <family val="3"/>
        <charset val="128"/>
        <scheme val="minor"/>
      </rPr>
      <t>件名は道場名（高校、中学は学校名）</t>
    </r>
    <r>
      <rPr>
        <sz val="11"/>
        <color theme="1"/>
        <rFont val="游ゴシック"/>
        <family val="2"/>
        <charset val="128"/>
        <scheme val="minor"/>
      </rPr>
      <t>でお願いします。※シートの切り取り、変更、削除はしないでください。</t>
    </r>
    <rPh sb="2" eb="4">
      <t>ケンメイ</t>
    </rPh>
    <rPh sb="5" eb="7">
      <t>ドウジョウ</t>
    </rPh>
    <rPh sb="7" eb="8">
      <t>メイ</t>
    </rPh>
    <rPh sb="9" eb="11">
      <t>コウコウ</t>
    </rPh>
    <rPh sb="12" eb="14">
      <t>チュウガク</t>
    </rPh>
    <rPh sb="15" eb="18">
      <t>ガッコウメイ</t>
    </rPh>
    <rPh sb="21" eb="22">
      <t>ネガ</t>
    </rPh>
    <rPh sb="32" eb="33">
      <t>キ</t>
    </rPh>
    <rPh sb="34" eb="35">
      <t>ト</t>
    </rPh>
    <rPh sb="37" eb="39">
      <t>ヘンコウ</t>
    </rPh>
    <rPh sb="40" eb="42">
      <t>サクジョ</t>
    </rPh>
    <phoneticPr fontId="1"/>
  </si>
  <si>
    <r>
      <t>　　全空連登録は</t>
    </r>
    <r>
      <rPr>
        <sz val="11"/>
        <color rgb="FFFF0000"/>
        <rFont val="游ゴシック"/>
        <family val="3"/>
        <charset val="128"/>
        <scheme val="minor"/>
      </rPr>
      <t>個人で直接</t>
    </r>
    <r>
      <rPr>
        <sz val="11"/>
        <color theme="1"/>
        <rFont val="游ゴシック"/>
        <family val="2"/>
        <charset val="128"/>
        <scheme val="minor"/>
      </rPr>
      <t>おこない、県連登録は</t>
    </r>
    <r>
      <rPr>
        <sz val="11"/>
        <color rgb="FFFF0000"/>
        <rFont val="游ゴシック"/>
        <family val="3"/>
        <charset val="128"/>
        <scheme val="minor"/>
      </rPr>
      <t>道場または学校から</t>
    </r>
    <r>
      <rPr>
        <sz val="11"/>
        <color theme="1"/>
        <rFont val="游ゴシック"/>
        <family val="2"/>
        <charset val="128"/>
        <scheme val="minor"/>
      </rPr>
      <t>おこないます。</t>
    </r>
    <rPh sb="2" eb="5">
      <t>ゼンクウレン</t>
    </rPh>
    <rPh sb="5" eb="7">
      <t>トウロク</t>
    </rPh>
    <rPh sb="8" eb="10">
      <t>コジン</t>
    </rPh>
    <rPh sb="11" eb="13">
      <t>チョクセツ</t>
    </rPh>
    <rPh sb="18" eb="20">
      <t>ケンレン</t>
    </rPh>
    <rPh sb="20" eb="22">
      <t>トウロク</t>
    </rPh>
    <rPh sb="23" eb="25">
      <t>ドウジョウ</t>
    </rPh>
    <rPh sb="28" eb="30">
      <t>ガッコウ</t>
    </rPh>
    <phoneticPr fontId="1"/>
  </si>
  <si>
    <r>
      <t>⑤　添付ファイルのみ送信してください。</t>
    </r>
    <r>
      <rPr>
        <sz val="11"/>
        <color rgb="FFFF0000"/>
        <rFont val="游ゴシック"/>
        <family val="3"/>
        <charset val="128"/>
        <scheme val="minor"/>
      </rPr>
      <t>ファイル名は道場№+道場名（高校、中学は学校名）</t>
    </r>
    <r>
      <rPr>
        <sz val="11"/>
        <color theme="1"/>
        <rFont val="游ゴシック"/>
        <family val="2"/>
        <charset val="128"/>
        <scheme val="minor"/>
      </rPr>
      <t>でお願いします。（例、1群空研、2玄武館）</t>
    </r>
    <rPh sb="2" eb="4">
      <t>テンプ</t>
    </rPh>
    <rPh sb="10" eb="12">
      <t>ソウシン</t>
    </rPh>
    <rPh sb="23" eb="24">
      <t>メイ</t>
    </rPh>
    <rPh sb="25" eb="27">
      <t>ドウジョウ</t>
    </rPh>
    <rPh sb="29" eb="31">
      <t>ドウジョウ</t>
    </rPh>
    <rPh sb="31" eb="32">
      <t>メイ</t>
    </rPh>
    <rPh sb="33" eb="35">
      <t>コウコウ</t>
    </rPh>
    <rPh sb="36" eb="38">
      <t>チュウガク</t>
    </rPh>
    <rPh sb="39" eb="42">
      <t>ガッコウメイ</t>
    </rPh>
    <rPh sb="45" eb="46">
      <t>ネガ</t>
    </rPh>
    <rPh sb="52" eb="53">
      <t>レイ</t>
    </rPh>
    <rPh sb="55" eb="56">
      <t>グン</t>
    </rPh>
    <rPh sb="56" eb="58">
      <t>クウケン</t>
    </rPh>
    <rPh sb="60" eb="62">
      <t>ゲンブ</t>
    </rPh>
    <rPh sb="62" eb="63">
      <t>カン</t>
    </rPh>
    <phoneticPr fontId="1"/>
  </si>
  <si>
    <r>
      <t>　　全空連№は頭の「0」を入力しなくても</t>
    </r>
    <r>
      <rPr>
        <sz val="11"/>
        <color rgb="FFFF0000"/>
        <rFont val="游ゴシック"/>
        <family val="3"/>
        <charset val="128"/>
        <scheme val="minor"/>
      </rPr>
      <t>自動的に7桁</t>
    </r>
    <r>
      <rPr>
        <sz val="11"/>
        <color theme="1"/>
        <rFont val="游ゴシック"/>
        <family val="2"/>
        <charset val="128"/>
        <scheme val="minor"/>
      </rPr>
      <t>になります。</t>
    </r>
    <r>
      <rPr>
        <sz val="11"/>
        <color rgb="FFFF0000"/>
        <rFont val="游ゴシック"/>
        <family val="3"/>
        <charset val="128"/>
        <scheme val="minor"/>
      </rPr>
      <t>数字前の「’」も不要</t>
    </r>
    <r>
      <rPr>
        <sz val="11"/>
        <color theme="1"/>
        <rFont val="游ゴシック"/>
        <family val="2"/>
        <charset val="128"/>
        <scheme val="minor"/>
      </rPr>
      <t>です。</t>
    </r>
    <rPh sb="2" eb="5">
      <t>ゼンクウレン</t>
    </rPh>
    <rPh sb="7" eb="8">
      <t>アタマ</t>
    </rPh>
    <rPh sb="13" eb="15">
      <t>ニュウリョク</t>
    </rPh>
    <rPh sb="20" eb="23">
      <t>ジドウテキ</t>
    </rPh>
    <rPh sb="25" eb="26">
      <t>ケタ</t>
    </rPh>
    <rPh sb="32" eb="34">
      <t>スウジ</t>
    </rPh>
    <rPh sb="34" eb="35">
      <t>マエ</t>
    </rPh>
    <rPh sb="40" eb="42">
      <t>フヨウ</t>
    </rPh>
    <phoneticPr fontId="1"/>
  </si>
  <si>
    <t>道場№</t>
    <rPh sb="0" eb="2">
      <t>ドウジョウ</t>
    </rPh>
    <phoneticPr fontId="1"/>
  </si>
  <si>
    <t>道場№</t>
    <rPh sb="0" eb="3">
      <t>ドウジョウナンバー</t>
    </rPh>
    <phoneticPr fontId="1"/>
  </si>
  <si>
    <t>道場名</t>
    <rPh sb="0" eb="3">
      <t>ドウジョウメイ</t>
    </rPh>
    <phoneticPr fontId="1"/>
  </si>
  <si>
    <t>略称</t>
    <rPh sb="0" eb="2">
      <t>リャクショウ</t>
    </rPh>
    <phoneticPr fontId="1"/>
  </si>
  <si>
    <t>群馬空手道研究所</t>
    <rPh sb="0" eb="8">
      <t>グンマカラテドウケンキュウジョ</t>
    </rPh>
    <phoneticPr fontId="1"/>
  </si>
  <si>
    <t>群空研</t>
    <rPh sb="0" eb="1">
      <t>グン</t>
    </rPh>
    <rPh sb="1" eb="3">
      <t>クウケン</t>
    </rPh>
    <phoneticPr fontId="1"/>
  </si>
  <si>
    <t>玄武館</t>
    <rPh sb="0" eb="2">
      <t>ゲンブ</t>
    </rPh>
    <rPh sb="2" eb="3">
      <t>カン</t>
    </rPh>
    <phoneticPr fontId="1"/>
  </si>
  <si>
    <t>渋川空友館</t>
    <rPh sb="0" eb="2">
      <t>シブカワ</t>
    </rPh>
    <rPh sb="2" eb="5">
      <t>クウユウカン</t>
    </rPh>
    <phoneticPr fontId="1"/>
  </si>
  <si>
    <t>空友館</t>
    <rPh sb="0" eb="1">
      <t>クウ</t>
    </rPh>
    <rPh sb="1" eb="2">
      <t>ユウ</t>
    </rPh>
    <rPh sb="2" eb="3">
      <t>カン</t>
    </rPh>
    <phoneticPr fontId="1"/>
  </si>
  <si>
    <t>玄英塾</t>
    <rPh sb="0" eb="1">
      <t>ゲン</t>
    </rPh>
    <rPh sb="1" eb="2">
      <t>エイ</t>
    </rPh>
    <rPh sb="2" eb="3">
      <t>ジュク</t>
    </rPh>
    <phoneticPr fontId="1"/>
  </si>
  <si>
    <t>藤和会</t>
    <rPh sb="0" eb="2">
      <t>トウワ</t>
    </rPh>
    <rPh sb="2" eb="3">
      <t>カイ</t>
    </rPh>
    <phoneticPr fontId="1"/>
  </si>
  <si>
    <t>秀道館</t>
    <rPh sb="0" eb="1">
      <t>シュウ</t>
    </rPh>
    <rPh sb="1" eb="2">
      <t>ドウ</t>
    </rPh>
    <rPh sb="2" eb="3">
      <t>カン</t>
    </rPh>
    <phoneticPr fontId="1"/>
  </si>
  <si>
    <t>武徳館</t>
    <rPh sb="0" eb="1">
      <t>ブ</t>
    </rPh>
    <rPh sb="1" eb="2">
      <t>トク</t>
    </rPh>
    <rPh sb="2" eb="3">
      <t>カン</t>
    </rPh>
    <phoneticPr fontId="1"/>
  </si>
  <si>
    <t>玄光館</t>
    <rPh sb="0" eb="1">
      <t>ゲン</t>
    </rPh>
    <rPh sb="1" eb="2">
      <t>コウ</t>
    </rPh>
    <rPh sb="2" eb="3">
      <t>カン</t>
    </rPh>
    <phoneticPr fontId="1"/>
  </si>
  <si>
    <t>古稲道場</t>
    <rPh sb="0" eb="1">
      <t>コ</t>
    </rPh>
    <rPh sb="1" eb="2">
      <t>イネ</t>
    </rPh>
    <rPh sb="2" eb="4">
      <t>ドウジョウ</t>
    </rPh>
    <phoneticPr fontId="1"/>
  </si>
  <si>
    <t>古稲</t>
    <rPh sb="0" eb="1">
      <t>コ</t>
    </rPh>
    <rPh sb="1" eb="2">
      <t>イネ</t>
    </rPh>
    <phoneticPr fontId="1"/>
  </si>
  <si>
    <t>松濤館高崎</t>
    <rPh sb="0" eb="3">
      <t>ショウトウカン</t>
    </rPh>
    <rPh sb="3" eb="5">
      <t>タカサキ</t>
    </rPh>
    <phoneticPr fontId="1"/>
  </si>
  <si>
    <t>松濤館</t>
    <rPh sb="0" eb="3">
      <t>ショウトウカン</t>
    </rPh>
    <phoneticPr fontId="1"/>
  </si>
  <si>
    <t>身学館</t>
    <rPh sb="0" eb="1">
      <t>シン</t>
    </rPh>
    <rPh sb="1" eb="2">
      <t>ガク</t>
    </rPh>
    <rPh sb="2" eb="3">
      <t>カン</t>
    </rPh>
    <phoneticPr fontId="1"/>
  </si>
  <si>
    <t>了右館</t>
    <rPh sb="0" eb="1">
      <t>リョウ</t>
    </rPh>
    <rPh sb="1" eb="2">
      <t>ミギ</t>
    </rPh>
    <rPh sb="2" eb="3">
      <t>カン</t>
    </rPh>
    <phoneticPr fontId="1"/>
  </si>
  <si>
    <t>日本伝空手道大道館</t>
    <rPh sb="0" eb="2">
      <t>ニホン</t>
    </rPh>
    <rPh sb="2" eb="3">
      <t>デン</t>
    </rPh>
    <rPh sb="3" eb="6">
      <t>カラテドウ</t>
    </rPh>
    <rPh sb="6" eb="9">
      <t>ダイドウカン</t>
    </rPh>
    <phoneticPr fontId="1"/>
  </si>
  <si>
    <t>富大道</t>
    <rPh sb="0" eb="1">
      <t>トミ</t>
    </rPh>
    <rPh sb="1" eb="3">
      <t>ダイドウ</t>
    </rPh>
    <phoneticPr fontId="1"/>
  </si>
  <si>
    <t>樹石館藤岡道場</t>
    <rPh sb="0" eb="1">
      <t>ジュ</t>
    </rPh>
    <rPh sb="1" eb="2">
      <t>イシ</t>
    </rPh>
    <rPh sb="2" eb="3">
      <t>カン</t>
    </rPh>
    <rPh sb="3" eb="5">
      <t>フジオカ</t>
    </rPh>
    <rPh sb="5" eb="7">
      <t>ドウジョウ</t>
    </rPh>
    <phoneticPr fontId="1"/>
  </si>
  <si>
    <t>樹石館</t>
    <rPh sb="0" eb="1">
      <t>ジュ</t>
    </rPh>
    <rPh sb="1" eb="2">
      <t>イシ</t>
    </rPh>
    <rPh sb="2" eb="3">
      <t>カン</t>
    </rPh>
    <phoneticPr fontId="1"/>
  </si>
  <si>
    <t>吉井町空手道愛好会</t>
    <rPh sb="0" eb="3">
      <t>ヨシイマチ</t>
    </rPh>
    <rPh sb="3" eb="6">
      <t>カラテドウ</t>
    </rPh>
    <rPh sb="6" eb="9">
      <t>アイコウカイ</t>
    </rPh>
    <phoneticPr fontId="1"/>
  </si>
  <si>
    <t>吉空会</t>
    <rPh sb="0" eb="1">
      <t>キチ</t>
    </rPh>
    <rPh sb="1" eb="2">
      <t>クウ</t>
    </rPh>
    <rPh sb="2" eb="3">
      <t>カイ</t>
    </rPh>
    <phoneticPr fontId="1"/>
  </si>
  <si>
    <t>群馬剛柔会</t>
    <rPh sb="0" eb="2">
      <t>グンマ</t>
    </rPh>
    <rPh sb="2" eb="4">
      <t>ゴウジュウ</t>
    </rPh>
    <rPh sb="4" eb="5">
      <t>カイ</t>
    </rPh>
    <phoneticPr fontId="1"/>
  </si>
  <si>
    <t>群剛会</t>
    <rPh sb="0" eb="1">
      <t>グン</t>
    </rPh>
    <rPh sb="1" eb="2">
      <t>ゴウ</t>
    </rPh>
    <rPh sb="2" eb="3">
      <t>カイ</t>
    </rPh>
    <phoneticPr fontId="1"/>
  </si>
  <si>
    <t>修武館</t>
    <rPh sb="0" eb="1">
      <t>シュウ</t>
    </rPh>
    <rPh sb="1" eb="2">
      <t>ブ</t>
    </rPh>
    <rPh sb="2" eb="3">
      <t>カン</t>
    </rPh>
    <phoneticPr fontId="1"/>
  </si>
  <si>
    <t>空手道清永会</t>
    <rPh sb="0" eb="3">
      <t>カラテドウ</t>
    </rPh>
    <rPh sb="3" eb="5">
      <t>キヨナガ</t>
    </rPh>
    <rPh sb="5" eb="6">
      <t>カイ</t>
    </rPh>
    <phoneticPr fontId="1"/>
  </si>
  <si>
    <t>清永会</t>
    <rPh sb="0" eb="2">
      <t>キヨナガ</t>
    </rPh>
    <rPh sb="2" eb="3">
      <t>カイ</t>
    </rPh>
    <phoneticPr fontId="1"/>
  </si>
  <si>
    <t>本部大道館</t>
    <rPh sb="0" eb="2">
      <t>ホンブ</t>
    </rPh>
    <rPh sb="2" eb="3">
      <t>ダイ</t>
    </rPh>
    <rPh sb="3" eb="4">
      <t>ミチ</t>
    </rPh>
    <rPh sb="4" eb="5">
      <t>カン</t>
    </rPh>
    <phoneticPr fontId="1"/>
  </si>
  <si>
    <t>本部大</t>
    <rPh sb="0" eb="2">
      <t>ホンブ</t>
    </rPh>
    <rPh sb="2" eb="3">
      <t>ダイ</t>
    </rPh>
    <phoneticPr fontId="1"/>
  </si>
  <si>
    <t>尚武館</t>
    <rPh sb="0" eb="2">
      <t>ショウブ</t>
    </rPh>
    <rPh sb="2" eb="3">
      <t>カン</t>
    </rPh>
    <phoneticPr fontId="1"/>
  </si>
  <si>
    <t>大道館</t>
    <rPh sb="0" eb="1">
      <t>ダイ</t>
    </rPh>
    <rPh sb="1" eb="2">
      <t>ドウ</t>
    </rPh>
    <rPh sb="2" eb="3">
      <t>カン</t>
    </rPh>
    <phoneticPr fontId="1"/>
  </si>
  <si>
    <t>カラテアカデミー</t>
  </si>
  <si>
    <t>アカデ</t>
  </si>
  <si>
    <t>技徳会</t>
    <rPh sb="0" eb="1">
      <t>ギ</t>
    </rPh>
    <rPh sb="1" eb="2">
      <t>トク</t>
    </rPh>
    <rPh sb="2" eb="3">
      <t>カイ</t>
    </rPh>
    <phoneticPr fontId="1"/>
  </si>
  <si>
    <t>俊剛館</t>
    <rPh sb="0" eb="2">
      <t>シュンゴウ</t>
    </rPh>
    <rPh sb="2" eb="3">
      <t>カン</t>
    </rPh>
    <phoneticPr fontId="1"/>
  </si>
  <si>
    <t>清永会高崎道場</t>
    <rPh sb="0" eb="2">
      <t>キヨナガ</t>
    </rPh>
    <rPh sb="2" eb="3">
      <t>カイ</t>
    </rPh>
    <rPh sb="3" eb="5">
      <t>タカサキ</t>
    </rPh>
    <rPh sb="5" eb="7">
      <t>ドウジョウ</t>
    </rPh>
    <phoneticPr fontId="1"/>
  </si>
  <si>
    <t>清永高</t>
    <rPh sb="0" eb="2">
      <t>キヨナガ</t>
    </rPh>
    <rPh sb="2" eb="3">
      <t>タカ</t>
    </rPh>
    <phoneticPr fontId="1"/>
  </si>
  <si>
    <t>沼田拳誠会</t>
    <rPh sb="0" eb="2">
      <t>ヌマタ</t>
    </rPh>
    <rPh sb="2" eb="3">
      <t>ケン</t>
    </rPh>
    <rPh sb="3" eb="4">
      <t>マコト</t>
    </rPh>
    <rPh sb="4" eb="5">
      <t>カイ</t>
    </rPh>
    <phoneticPr fontId="1"/>
  </si>
  <si>
    <t>拳誠会</t>
    <rPh sb="0" eb="1">
      <t>ケン</t>
    </rPh>
    <rPh sb="1" eb="2">
      <t>マコト</t>
    </rPh>
    <rPh sb="2" eb="3">
      <t>カイ</t>
    </rPh>
    <phoneticPr fontId="1"/>
  </si>
  <si>
    <t>新町空手道クラブ</t>
    <rPh sb="0" eb="2">
      <t>シンマチ</t>
    </rPh>
    <rPh sb="2" eb="5">
      <t>カラテドウ</t>
    </rPh>
    <phoneticPr fontId="1"/>
  </si>
  <si>
    <t>新空部</t>
    <rPh sb="0" eb="1">
      <t>シン</t>
    </rPh>
    <rPh sb="1" eb="2">
      <t>クウ</t>
    </rPh>
    <rPh sb="2" eb="3">
      <t>ブ</t>
    </rPh>
    <phoneticPr fontId="1"/>
  </si>
  <si>
    <t>剛友会</t>
    <rPh sb="0" eb="1">
      <t>ゴウ</t>
    </rPh>
    <rPh sb="1" eb="2">
      <t>ユウ</t>
    </rPh>
    <rPh sb="2" eb="3">
      <t>カイ</t>
    </rPh>
    <phoneticPr fontId="1"/>
  </si>
  <si>
    <t>伊勢崎空手道教室　玄友館</t>
    <rPh sb="0" eb="8">
      <t>イセザキカラテドウキョウシツ</t>
    </rPh>
    <rPh sb="9" eb="10">
      <t>ゲン</t>
    </rPh>
    <rPh sb="10" eb="11">
      <t>ユウ</t>
    </rPh>
    <rPh sb="11" eb="12">
      <t>カン</t>
    </rPh>
    <phoneticPr fontId="1"/>
  </si>
  <si>
    <t>玄友館</t>
    <rPh sb="0" eb="1">
      <t>ゲン</t>
    </rPh>
    <rPh sb="1" eb="2">
      <t>ユウ</t>
    </rPh>
    <rPh sb="2" eb="3">
      <t>カン</t>
    </rPh>
    <phoneticPr fontId="1"/>
  </si>
  <si>
    <t>空手道桂空館</t>
    <rPh sb="0" eb="3">
      <t>カラテドウ</t>
    </rPh>
    <rPh sb="3" eb="4">
      <t>カツラ</t>
    </rPh>
    <rPh sb="4" eb="5">
      <t>クウ</t>
    </rPh>
    <rPh sb="5" eb="6">
      <t>カン</t>
    </rPh>
    <phoneticPr fontId="1"/>
  </si>
  <si>
    <t>桂空館</t>
    <rPh sb="0" eb="1">
      <t>カツラ</t>
    </rPh>
    <rPh sb="1" eb="2">
      <t>クウ</t>
    </rPh>
    <rPh sb="2" eb="3">
      <t>カン</t>
    </rPh>
    <phoneticPr fontId="1"/>
  </si>
  <si>
    <t>修剛会</t>
    <rPh sb="0" eb="1">
      <t>シュウ</t>
    </rPh>
    <rPh sb="1" eb="2">
      <t>ゴウ</t>
    </rPh>
    <rPh sb="2" eb="3">
      <t>カイ</t>
    </rPh>
    <phoneticPr fontId="1"/>
  </si>
  <si>
    <t>真道館</t>
    <rPh sb="0" eb="1">
      <t>シン</t>
    </rPh>
    <rPh sb="1" eb="2">
      <t>ドウ</t>
    </rPh>
    <rPh sb="2" eb="3">
      <t>カン</t>
    </rPh>
    <phoneticPr fontId="1"/>
  </si>
  <si>
    <t>吾妻郡空手道クラブ</t>
    <rPh sb="0" eb="2">
      <t>アガツマ</t>
    </rPh>
    <rPh sb="2" eb="3">
      <t>グン</t>
    </rPh>
    <rPh sb="3" eb="6">
      <t>カラテドウ</t>
    </rPh>
    <phoneticPr fontId="1"/>
  </si>
  <si>
    <t>吾妻C</t>
    <rPh sb="0" eb="2">
      <t>アガツマ</t>
    </rPh>
    <phoneticPr fontId="1"/>
  </si>
  <si>
    <t>榛東空手道</t>
    <rPh sb="0" eb="2">
      <t>シントウ</t>
    </rPh>
    <rPh sb="2" eb="5">
      <t>カラテドウ</t>
    </rPh>
    <phoneticPr fontId="1"/>
  </si>
  <si>
    <t>榛東空</t>
    <rPh sb="0" eb="2">
      <t>シントウ</t>
    </rPh>
    <rPh sb="2" eb="3">
      <t>クウ</t>
    </rPh>
    <phoneticPr fontId="1"/>
  </si>
  <si>
    <t>劉会昭和塾</t>
    <rPh sb="0" eb="1">
      <t>リュウ</t>
    </rPh>
    <rPh sb="1" eb="2">
      <t>カイ</t>
    </rPh>
    <rPh sb="2" eb="4">
      <t>ショウワ</t>
    </rPh>
    <rPh sb="4" eb="5">
      <t>ジュク</t>
    </rPh>
    <phoneticPr fontId="1"/>
  </si>
  <si>
    <t>昭和塾</t>
    <rPh sb="0" eb="2">
      <t>ショウワ</t>
    </rPh>
    <rPh sb="2" eb="3">
      <t>ジュク</t>
    </rPh>
    <phoneticPr fontId="1"/>
  </si>
  <si>
    <t>妙義空手道教室</t>
    <rPh sb="0" eb="2">
      <t>ミョウギ</t>
    </rPh>
    <rPh sb="2" eb="5">
      <t>カラテドウ</t>
    </rPh>
    <rPh sb="5" eb="7">
      <t>キョウシツ</t>
    </rPh>
    <phoneticPr fontId="1"/>
  </si>
  <si>
    <t>妙義空</t>
    <rPh sb="0" eb="2">
      <t>ミョウギ</t>
    </rPh>
    <rPh sb="2" eb="3">
      <t>クウ</t>
    </rPh>
    <phoneticPr fontId="1"/>
  </si>
  <si>
    <t>MKC</t>
  </si>
  <si>
    <t>尚令館</t>
    <rPh sb="0" eb="1">
      <t>ショウ</t>
    </rPh>
    <rPh sb="1" eb="2">
      <t>レイ</t>
    </rPh>
    <rPh sb="2" eb="3">
      <t>カン</t>
    </rPh>
    <phoneticPr fontId="1"/>
  </si>
  <si>
    <t>群馬松濤塾</t>
    <rPh sb="0" eb="2">
      <t>グンマ</t>
    </rPh>
    <rPh sb="2" eb="4">
      <t>ショウトウ</t>
    </rPh>
    <rPh sb="4" eb="5">
      <t>ジュク</t>
    </rPh>
    <phoneticPr fontId="1"/>
  </si>
  <si>
    <t>松濤塾</t>
    <rPh sb="0" eb="2">
      <t>ショウトウ</t>
    </rPh>
    <rPh sb="2" eb="3">
      <t>ジュク</t>
    </rPh>
    <phoneticPr fontId="1"/>
  </si>
  <si>
    <t>富岡新井道場</t>
    <rPh sb="0" eb="2">
      <t>トミオカ</t>
    </rPh>
    <rPh sb="2" eb="4">
      <t>アライ</t>
    </rPh>
    <rPh sb="4" eb="6">
      <t>ドウジョウ</t>
    </rPh>
    <phoneticPr fontId="1"/>
  </si>
  <si>
    <t>富岡新</t>
    <rPh sb="0" eb="2">
      <t>トミオカ</t>
    </rPh>
    <rPh sb="2" eb="3">
      <t>シン</t>
    </rPh>
    <phoneticPr fontId="1"/>
  </si>
  <si>
    <t>拳志会</t>
    <rPh sb="0" eb="1">
      <t>ケン</t>
    </rPh>
    <rPh sb="1" eb="2">
      <t>ココロザシ</t>
    </rPh>
    <rPh sb="2" eb="3">
      <t>カイ</t>
    </rPh>
    <phoneticPr fontId="1"/>
  </si>
  <si>
    <t>八幡少年空手道教室</t>
    <rPh sb="0" eb="2">
      <t>ヤワタ</t>
    </rPh>
    <rPh sb="2" eb="4">
      <t>ショウネン</t>
    </rPh>
    <rPh sb="4" eb="7">
      <t>カラテドウ</t>
    </rPh>
    <rPh sb="7" eb="9">
      <t>キョウシツ</t>
    </rPh>
    <phoneticPr fontId="1"/>
  </si>
  <si>
    <t>八幡</t>
    <rPh sb="0" eb="2">
      <t>ヤワタ</t>
    </rPh>
    <phoneticPr fontId="1"/>
  </si>
  <si>
    <t>大泉剛柔会</t>
    <rPh sb="0" eb="2">
      <t>オオイズミ</t>
    </rPh>
    <rPh sb="2" eb="4">
      <t>ゴウジュウ</t>
    </rPh>
    <rPh sb="4" eb="5">
      <t>カイ</t>
    </rPh>
    <phoneticPr fontId="1"/>
  </si>
  <si>
    <t>大剛会</t>
    <rPh sb="0" eb="1">
      <t>ダイ</t>
    </rPh>
    <rPh sb="1" eb="2">
      <t>ゴウ</t>
    </rPh>
    <rPh sb="2" eb="3">
      <t>カイ</t>
    </rPh>
    <phoneticPr fontId="1"/>
  </si>
  <si>
    <t>広沢空手クラブ</t>
    <rPh sb="0" eb="2">
      <t>ヒロサワ</t>
    </rPh>
    <rPh sb="2" eb="3">
      <t>クウ</t>
    </rPh>
    <rPh sb="3" eb="4">
      <t>テ</t>
    </rPh>
    <phoneticPr fontId="1"/>
  </si>
  <si>
    <t>広沢空</t>
    <rPh sb="0" eb="2">
      <t>ヒロサワ</t>
    </rPh>
    <rPh sb="2" eb="3">
      <t>クウ</t>
    </rPh>
    <phoneticPr fontId="1"/>
  </si>
  <si>
    <t>青年の家空手道</t>
    <rPh sb="0" eb="2">
      <t>セイネン</t>
    </rPh>
    <rPh sb="3" eb="4">
      <t>イエ</t>
    </rPh>
    <rPh sb="4" eb="7">
      <t>カラテドウ</t>
    </rPh>
    <phoneticPr fontId="1"/>
  </si>
  <si>
    <t>青年家</t>
    <rPh sb="0" eb="2">
      <t>セイネン</t>
    </rPh>
    <rPh sb="2" eb="3">
      <t>イエ</t>
    </rPh>
    <phoneticPr fontId="1"/>
  </si>
  <si>
    <t>ニッケイ空手道</t>
    <rPh sb="4" eb="7">
      <t>カラテドウ</t>
    </rPh>
    <phoneticPr fontId="1"/>
  </si>
  <si>
    <t>ニッケイ</t>
  </si>
  <si>
    <t>空手道志尚塾</t>
    <rPh sb="0" eb="3">
      <t>カラテドウ</t>
    </rPh>
    <rPh sb="3" eb="4">
      <t>シ</t>
    </rPh>
    <rPh sb="4" eb="5">
      <t>ショウ</t>
    </rPh>
    <rPh sb="5" eb="6">
      <t>ジュク</t>
    </rPh>
    <phoneticPr fontId="1"/>
  </si>
  <si>
    <t>志尚塾</t>
    <rPh sb="0" eb="1">
      <t>シ</t>
    </rPh>
    <rPh sb="1" eb="2">
      <t>ショウ</t>
    </rPh>
    <rPh sb="2" eb="3">
      <t>ジュク</t>
    </rPh>
    <phoneticPr fontId="1"/>
  </si>
  <si>
    <t>空武会</t>
    <rPh sb="0" eb="1">
      <t>クウ</t>
    </rPh>
    <rPh sb="1" eb="2">
      <t>ブ</t>
    </rPh>
    <rPh sb="2" eb="3">
      <t>カイ</t>
    </rPh>
    <phoneticPr fontId="1"/>
  </si>
  <si>
    <t>修錬塾</t>
    <rPh sb="0" eb="2">
      <t>シュウレン</t>
    </rPh>
    <rPh sb="2" eb="3">
      <t>ジュク</t>
    </rPh>
    <phoneticPr fontId="1"/>
  </si>
  <si>
    <t>玉村町空手道教室</t>
    <rPh sb="0" eb="1">
      <t>タマ</t>
    </rPh>
    <rPh sb="1" eb="2">
      <t>ムラ</t>
    </rPh>
    <rPh sb="2" eb="3">
      <t>マチ</t>
    </rPh>
    <rPh sb="3" eb="4">
      <t>クウ</t>
    </rPh>
    <rPh sb="4" eb="5">
      <t>テ</t>
    </rPh>
    <rPh sb="5" eb="6">
      <t>ドウ</t>
    </rPh>
    <rPh sb="6" eb="7">
      <t>キョウ</t>
    </rPh>
    <rPh sb="7" eb="8">
      <t>シツ</t>
    </rPh>
    <phoneticPr fontId="1"/>
  </si>
  <si>
    <t>玉空教</t>
    <rPh sb="0" eb="1">
      <t>タマ</t>
    </rPh>
    <rPh sb="1" eb="2">
      <t>クウ</t>
    </rPh>
    <rPh sb="2" eb="3">
      <t>キョウ</t>
    </rPh>
    <phoneticPr fontId="1"/>
  </si>
  <si>
    <t>錬誠塾</t>
    <rPh sb="0" eb="1">
      <t>レン</t>
    </rPh>
    <rPh sb="1" eb="2">
      <t>マコト</t>
    </rPh>
    <rPh sb="2" eb="3">
      <t>ジュク</t>
    </rPh>
    <phoneticPr fontId="1"/>
  </si>
  <si>
    <t>桜木空手</t>
    <rPh sb="0" eb="2">
      <t>サクラギ</t>
    </rPh>
    <rPh sb="2" eb="4">
      <t>カラテ</t>
    </rPh>
    <phoneticPr fontId="1"/>
  </si>
  <si>
    <t>桜木</t>
    <rPh sb="0" eb="2">
      <t>サクラギ</t>
    </rPh>
    <phoneticPr fontId="1"/>
  </si>
  <si>
    <t>健大高崎空手道教室</t>
    <rPh sb="0" eb="1">
      <t>ケン</t>
    </rPh>
    <rPh sb="1" eb="2">
      <t>ダイ</t>
    </rPh>
    <rPh sb="2" eb="4">
      <t>タカサキ</t>
    </rPh>
    <rPh sb="4" eb="7">
      <t>カラテドウ</t>
    </rPh>
    <rPh sb="7" eb="9">
      <t>キョウシツ</t>
    </rPh>
    <phoneticPr fontId="1"/>
  </si>
  <si>
    <t>健大教</t>
    <rPh sb="0" eb="1">
      <t>ケン</t>
    </rPh>
    <rPh sb="1" eb="2">
      <t>ダイ</t>
    </rPh>
    <rPh sb="2" eb="3">
      <t>キョウ</t>
    </rPh>
    <phoneticPr fontId="1"/>
  </si>
  <si>
    <t>道志館</t>
    <rPh sb="0" eb="1">
      <t>ミチ</t>
    </rPh>
    <rPh sb="1" eb="2">
      <t>シ</t>
    </rPh>
    <rPh sb="2" eb="3">
      <t>カン</t>
    </rPh>
    <phoneticPr fontId="1"/>
  </si>
  <si>
    <t>正心館空手道教室</t>
    <rPh sb="0" eb="1">
      <t>セイ</t>
    </rPh>
    <rPh sb="1" eb="2">
      <t>シン</t>
    </rPh>
    <rPh sb="2" eb="3">
      <t>カン</t>
    </rPh>
    <rPh sb="3" eb="8">
      <t>カラテドウキョウシツ</t>
    </rPh>
    <phoneticPr fontId="1"/>
  </si>
  <si>
    <t>正心館</t>
    <rPh sb="0" eb="1">
      <t>セイ</t>
    </rPh>
    <rPh sb="1" eb="2">
      <t>シン</t>
    </rPh>
    <rPh sb="2" eb="3">
      <t>カン</t>
    </rPh>
    <phoneticPr fontId="1"/>
  </si>
  <si>
    <t>みどり市空手道教室</t>
    <rPh sb="3" eb="4">
      <t>シ</t>
    </rPh>
    <rPh sb="4" eb="7">
      <t>カラテドウ</t>
    </rPh>
    <rPh sb="7" eb="9">
      <t>キョウシツ</t>
    </rPh>
    <phoneticPr fontId="1"/>
  </si>
  <si>
    <t>みどり</t>
  </si>
  <si>
    <t>玄武館舘林</t>
    <rPh sb="0" eb="1">
      <t>ゲン</t>
    </rPh>
    <rPh sb="1" eb="2">
      <t>ブ</t>
    </rPh>
    <rPh sb="2" eb="3">
      <t>カン</t>
    </rPh>
    <rPh sb="3" eb="5">
      <t>タテバヤシ</t>
    </rPh>
    <phoneticPr fontId="1"/>
  </si>
  <si>
    <t>玄館林</t>
    <rPh sb="0" eb="1">
      <t>ゲン</t>
    </rPh>
    <rPh sb="1" eb="3">
      <t>タテバヤシ</t>
    </rPh>
    <phoneticPr fontId="1"/>
  </si>
  <si>
    <t>龍虎会</t>
    <rPh sb="0" eb="2">
      <t>リュウコ</t>
    </rPh>
    <rPh sb="2" eb="3">
      <t>カイ</t>
    </rPh>
    <phoneticPr fontId="1"/>
  </si>
  <si>
    <t>彰空会沼田</t>
    <rPh sb="0" eb="1">
      <t>アキラ</t>
    </rPh>
    <rPh sb="1" eb="2">
      <t>クウ</t>
    </rPh>
    <rPh sb="2" eb="3">
      <t>カイ</t>
    </rPh>
    <rPh sb="3" eb="5">
      <t>ヌマタ</t>
    </rPh>
    <phoneticPr fontId="1"/>
  </si>
  <si>
    <t>彰空会</t>
    <rPh sb="0" eb="1">
      <t>アキラ</t>
    </rPh>
    <rPh sb="1" eb="2">
      <t>クウ</t>
    </rPh>
    <rPh sb="2" eb="3">
      <t>カイ</t>
    </rPh>
    <phoneticPr fontId="1"/>
  </si>
  <si>
    <t>技徳会掛園道場</t>
    <rPh sb="0" eb="3">
      <t>ギトクカイ</t>
    </rPh>
    <rPh sb="3" eb="5">
      <t>カケゾノ</t>
    </rPh>
    <rPh sb="5" eb="7">
      <t>ドウジョウ</t>
    </rPh>
    <phoneticPr fontId="1"/>
  </si>
  <si>
    <t>掛園</t>
    <rPh sb="0" eb="2">
      <t>カケゾノ</t>
    </rPh>
    <phoneticPr fontId="1"/>
  </si>
  <si>
    <t>明和塾</t>
    <rPh sb="0" eb="2">
      <t>メイワ</t>
    </rPh>
    <rPh sb="2" eb="3">
      <t>ジュク</t>
    </rPh>
    <phoneticPr fontId="1"/>
  </si>
  <si>
    <t>桜真館さくら道場</t>
    <rPh sb="0" eb="1">
      <t>サクラ</t>
    </rPh>
    <rPh sb="1" eb="2">
      <t>シン</t>
    </rPh>
    <rPh sb="2" eb="3">
      <t>カン</t>
    </rPh>
    <rPh sb="6" eb="8">
      <t>ドウジョウ</t>
    </rPh>
    <phoneticPr fontId="1"/>
  </si>
  <si>
    <t>さくら</t>
  </si>
  <si>
    <t>境空手道教室</t>
    <rPh sb="0" eb="1">
      <t>サカイ</t>
    </rPh>
    <rPh sb="1" eb="4">
      <t>カラテドウ</t>
    </rPh>
    <rPh sb="4" eb="6">
      <t>キョウシツ</t>
    </rPh>
    <phoneticPr fontId="1"/>
  </si>
  <si>
    <t>境教室</t>
    <rPh sb="0" eb="1">
      <t>サカイ</t>
    </rPh>
    <rPh sb="1" eb="3">
      <t>キョウシツ</t>
    </rPh>
    <phoneticPr fontId="1"/>
  </si>
  <si>
    <t>秀空館</t>
    <rPh sb="0" eb="1">
      <t>シュウ</t>
    </rPh>
    <rPh sb="1" eb="2">
      <t>クウ</t>
    </rPh>
    <rPh sb="2" eb="3">
      <t>カン</t>
    </rPh>
    <phoneticPr fontId="1"/>
  </si>
  <si>
    <t>至誠館</t>
    <rPh sb="0" eb="1">
      <t>イタル</t>
    </rPh>
    <rPh sb="1" eb="2">
      <t>マコト</t>
    </rPh>
    <rPh sb="2" eb="3">
      <t>カン</t>
    </rPh>
    <phoneticPr fontId="1"/>
  </si>
  <si>
    <t>エムアイ空手</t>
    <rPh sb="4" eb="6">
      <t>カラテ</t>
    </rPh>
    <phoneticPr fontId="1"/>
  </si>
  <si>
    <t>エムアイ</t>
  </si>
  <si>
    <t>拳秀会</t>
    <rPh sb="0" eb="3">
      <t>ケンシュウカイ</t>
    </rPh>
    <phoneticPr fontId="1"/>
  </si>
  <si>
    <t>永明空手道倶楽部</t>
    <rPh sb="0" eb="2">
      <t>エイメイ</t>
    </rPh>
    <rPh sb="2" eb="5">
      <t>カラテドウ</t>
    </rPh>
    <rPh sb="5" eb="8">
      <t>クラブ</t>
    </rPh>
    <phoneticPr fontId="1"/>
  </si>
  <si>
    <t>永明</t>
    <rPh sb="0" eb="2">
      <t>エイメイ</t>
    </rPh>
    <phoneticPr fontId="1"/>
  </si>
  <si>
    <t>前橋高等学校</t>
    <rPh sb="0" eb="2">
      <t>マエバシ</t>
    </rPh>
    <rPh sb="2" eb="6">
      <t>コウトウガッコウ</t>
    </rPh>
    <phoneticPr fontId="1"/>
  </si>
  <si>
    <t>前橋</t>
    <rPh sb="0" eb="2">
      <t>マエバシ</t>
    </rPh>
    <phoneticPr fontId="1"/>
  </si>
  <si>
    <t>前橋工業高等学校</t>
    <rPh sb="0" eb="4">
      <t>マエバシコウギョウ</t>
    </rPh>
    <rPh sb="4" eb="8">
      <t>コウトウガッコウ</t>
    </rPh>
    <phoneticPr fontId="1"/>
  </si>
  <si>
    <t>前工</t>
    <rPh sb="0" eb="1">
      <t>マエ</t>
    </rPh>
    <rPh sb="1" eb="2">
      <t>コウ</t>
    </rPh>
    <phoneticPr fontId="1"/>
  </si>
  <si>
    <t>前橋女子高等学校</t>
    <rPh sb="0" eb="8">
      <t>マエバシジョシコウトウガッコウ</t>
    </rPh>
    <phoneticPr fontId="1"/>
  </si>
  <si>
    <t>前女</t>
    <rPh sb="0" eb="1">
      <t>マエ</t>
    </rPh>
    <rPh sb="1" eb="2">
      <t>ジョ</t>
    </rPh>
    <phoneticPr fontId="1"/>
  </si>
  <si>
    <t>前橋南高等学校</t>
    <rPh sb="0" eb="7">
      <t>マエバシミナミコウトウガッコウ</t>
    </rPh>
    <phoneticPr fontId="1"/>
  </si>
  <si>
    <t>前南</t>
    <rPh sb="0" eb="1">
      <t>マエ</t>
    </rPh>
    <rPh sb="1" eb="2">
      <t>ミナミ</t>
    </rPh>
    <phoneticPr fontId="1"/>
  </si>
  <si>
    <t>共愛学園高等学校（中学校含む）</t>
    <rPh sb="0" eb="4">
      <t>キョウアイガクエン</t>
    </rPh>
    <rPh sb="4" eb="8">
      <t>コウトウガッコウ</t>
    </rPh>
    <rPh sb="9" eb="13">
      <t>チュウガッコウフク</t>
    </rPh>
    <phoneticPr fontId="1"/>
  </si>
  <si>
    <t>共愛</t>
    <rPh sb="0" eb="2">
      <t>キョウアイ</t>
    </rPh>
    <phoneticPr fontId="1"/>
  </si>
  <si>
    <t>伊勢崎商業高等学校</t>
    <rPh sb="0" eb="9">
      <t>イセザキショウギョウコウトウガッコウ</t>
    </rPh>
    <phoneticPr fontId="1"/>
  </si>
  <si>
    <t>伊商</t>
    <rPh sb="0" eb="1">
      <t>イ</t>
    </rPh>
    <rPh sb="1" eb="2">
      <t>ショウ</t>
    </rPh>
    <phoneticPr fontId="1"/>
  </si>
  <si>
    <t>伊勢崎清明高等学校</t>
    <rPh sb="0" eb="3">
      <t>イセザキ</t>
    </rPh>
    <rPh sb="3" eb="5">
      <t>セイメイ</t>
    </rPh>
    <rPh sb="5" eb="9">
      <t>コウトウガッコウ</t>
    </rPh>
    <phoneticPr fontId="1"/>
  </si>
  <si>
    <t>清明</t>
    <rPh sb="0" eb="2">
      <t>セイメイ</t>
    </rPh>
    <phoneticPr fontId="1"/>
  </si>
  <si>
    <t>伊勢崎興陽高等学校</t>
    <rPh sb="0" eb="3">
      <t>イセザキ</t>
    </rPh>
    <rPh sb="3" eb="4">
      <t>コウ</t>
    </rPh>
    <rPh sb="4" eb="5">
      <t>ヨウ</t>
    </rPh>
    <rPh sb="5" eb="9">
      <t>コウトウガッコウ</t>
    </rPh>
    <phoneticPr fontId="1"/>
  </si>
  <si>
    <t>興陽</t>
    <rPh sb="0" eb="1">
      <t>コウ</t>
    </rPh>
    <rPh sb="1" eb="2">
      <t>ヨウ</t>
    </rPh>
    <phoneticPr fontId="1"/>
  </si>
  <si>
    <t>伊勢崎高等学校</t>
    <rPh sb="0" eb="3">
      <t>イセザキ</t>
    </rPh>
    <rPh sb="3" eb="7">
      <t>コウトウガッコウ</t>
    </rPh>
    <phoneticPr fontId="1"/>
  </si>
  <si>
    <t>伊勢崎</t>
    <rPh sb="0" eb="3">
      <t>イセザキ</t>
    </rPh>
    <phoneticPr fontId="1"/>
  </si>
  <si>
    <t>太田高等学校</t>
    <rPh sb="0" eb="2">
      <t>オオタ</t>
    </rPh>
    <rPh sb="2" eb="6">
      <t>コウトウガッコウ</t>
    </rPh>
    <phoneticPr fontId="1"/>
  </si>
  <si>
    <t>太田</t>
    <rPh sb="0" eb="2">
      <t>オオタ</t>
    </rPh>
    <phoneticPr fontId="1"/>
  </si>
  <si>
    <t>太田女子高等学校</t>
    <rPh sb="0" eb="2">
      <t>オオタ</t>
    </rPh>
    <rPh sb="2" eb="4">
      <t>ジョシ</t>
    </rPh>
    <rPh sb="4" eb="8">
      <t>コウトウガッコウ</t>
    </rPh>
    <phoneticPr fontId="1"/>
  </si>
  <si>
    <t>太女</t>
    <rPh sb="0" eb="1">
      <t>タ</t>
    </rPh>
    <rPh sb="1" eb="2">
      <t>ジョ</t>
    </rPh>
    <phoneticPr fontId="1"/>
  </si>
  <si>
    <t>太田市立太田高等学校</t>
    <rPh sb="0" eb="4">
      <t>オオタシリツ</t>
    </rPh>
    <rPh sb="4" eb="10">
      <t>オオタコウトウガッコウ</t>
    </rPh>
    <phoneticPr fontId="1"/>
  </si>
  <si>
    <t>市太田</t>
    <rPh sb="0" eb="1">
      <t>イチ</t>
    </rPh>
    <rPh sb="1" eb="3">
      <t>オオタ</t>
    </rPh>
    <phoneticPr fontId="1"/>
  </si>
  <si>
    <t>太田工業高等学校</t>
    <rPh sb="0" eb="8">
      <t>オオタコウギョウコウトウガッコウ</t>
    </rPh>
    <phoneticPr fontId="1"/>
  </si>
  <si>
    <t>太工</t>
    <rPh sb="0" eb="1">
      <t>タ</t>
    </rPh>
    <rPh sb="1" eb="2">
      <t>コウ</t>
    </rPh>
    <phoneticPr fontId="1"/>
  </si>
  <si>
    <t>太田東高等学校</t>
    <rPh sb="0" eb="7">
      <t>オオタヒガシコウトウガッコウ</t>
    </rPh>
    <phoneticPr fontId="1"/>
  </si>
  <si>
    <t>太東</t>
    <rPh sb="0" eb="1">
      <t>タ</t>
    </rPh>
    <rPh sb="1" eb="2">
      <t>ヒガシ</t>
    </rPh>
    <phoneticPr fontId="1"/>
  </si>
  <si>
    <t>館林高等学校</t>
    <rPh sb="0" eb="2">
      <t>タテバヤシ</t>
    </rPh>
    <rPh sb="2" eb="6">
      <t>コウトウガッコウ</t>
    </rPh>
    <phoneticPr fontId="1"/>
  </si>
  <si>
    <t>館林</t>
    <rPh sb="0" eb="2">
      <t>タテバヤシ</t>
    </rPh>
    <phoneticPr fontId="1"/>
  </si>
  <si>
    <t>渋川高等学校</t>
    <rPh sb="0" eb="2">
      <t>シブカワ</t>
    </rPh>
    <rPh sb="2" eb="6">
      <t>コウトウガッコウ</t>
    </rPh>
    <phoneticPr fontId="1"/>
  </si>
  <si>
    <t>渋川</t>
    <rPh sb="0" eb="2">
      <t>シブカワ</t>
    </rPh>
    <phoneticPr fontId="1"/>
  </si>
  <si>
    <t>渋川女子高等学校</t>
    <rPh sb="0" eb="4">
      <t>シブカワジョシ</t>
    </rPh>
    <rPh sb="4" eb="8">
      <t>コウトウガッコウ</t>
    </rPh>
    <phoneticPr fontId="1"/>
  </si>
  <si>
    <t>渋女</t>
    <rPh sb="0" eb="1">
      <t>シブ</t>
    </rPh>
    <rPh sb="1" eb="2">
      <t>ジョ</t>
    </rPh>
    <phoneticPr fontId="1"/>
  </si>
  <si>
    <t>渋川工業高等学校</t>
    <rPh sb="0" eb="4">
      <t>シブカワコウギョウ</t>
    </rPh>
    <rPh sb="4" eb="8">
      <t>コウトウガッコウ</t>
    </rPh>
    <phoneticPr fontId="1"/>
  </si>
  <si>
    <t>渋工</t>
    <rPh sb="0" eb="1">
      <t>シブ</t>
    </rPh>
    <rPh sb="1" eb="2">
      <t>コウ</t>
    </rPh>
    <phoneticPr fontId="1"/>
  </si>
  <si>
    <t>吾妻中央高等学校</t>
    <rPh sb="0" eb="4">
      <t>アガツマチュウオウ</t>
    </rPh>
    <rPh sb="4" eb="8">
      <t>コウトウガッコウ</t>
    </rPh>
    <phoneticPr fontId="1"/>
  </si>
  <si>
    <t>吾中高</t>
    <rPh sb="0" eb="1">
      <t>ワレ</t>
    </rPh>
    <rPh sb="1" eb="3">
      <t>チュウコウ</t>
    </rPh>
    <phoneticPr fontId="1"/>
  </si>
  <si>
    <t>高崎高等学校</t>
    <rPh sb="0" eb="2">
      <t>タカサキ</t>
    </rPh>
    <rPh sb="2" eb="6">
      <t>コウトウガッコウ</t>
    </rPh>
    <phoneticPr fontId="1"/>
  </si>
  <si>
    <t>高崎</t>
    <rPh sb="0" eb="2">
      <t>タカサキ</t>
    </rPh>
    <phoneticPr fontId="1"/>
  </si>
  <si>
    <t>高崎工業高等学校</t>
    <rPh sb="0" eb="4">
      <t>タカサキコウギョウ</t>
    </rPh>
    <rPh sb="4" eb="8">
      <t>コウトウガッコウ</t>
    </rPh>
    <phoneticPr fontId="1"/>
  </si>
  <si>
    <t>高工</t>
    <rPh sb="0" eb="1">
      <t>タカ</t>
    </rPh>
    <rPh sb="1" eb="2">
      <t>コウ</t>
    </rPh>
    <phoneticPr fontId="1"/>
  </si>
  <si>
    <t>高崎商業高等学校</t>
    <rPh sb="0" eb="4">
      <t>タカサキショウギョウ</t>
    </rPh>
    <rPh sb="4" eb="8">
      <t>コウトウガッコウ</t>
    </rPh>
    <phoneticPr fontId="1"/>
  </si>
  <si>
    <t>高商</t>
    <rPh sb="0" eb="1">
      <t>タカ</t>
    </rPh>
    <rPh sb="1" eb="2">
      <t>ショウ</t>
    </rPh>
    <phoneticPr fontId="1"/>
  </si>
  <si>
    <t>東京農業大学第二高等学校</t>
    <rPh sb="0" eb="6">
      <t>トウキョウノウギョウダイガク</t>
    </rPh>
    <rPh sb="6" eb="8">
      <t>ダイニ</t>
    </rPh>
    <rPh sb="8" eb="12">
      <t>コウトウガッコウ</t>
    </rPh>
    <phoneticPr fontId="1"/>
  </si>
  <si>
    <t>農二</t>
    <rPh sb="0" eb="1">
      <t>ノウ</t>
    </rPh>
    <rPh sb="1" eb="2">
      <t>ニ</t>
    </rPh>
    <phoneticPr fontId="1"/>
  </si>
  <si>
    <t>高崎商科大学附属高等学校</t>
    <rPh sb="0" eb="6">
      <t>タカサキショウカダイガク</t>
    </rPh>
    <rPh sb="6" eb="8">
      <t>フゾク</t>
    </rPh>
    <rPh sb="8" eb="12">
      <t>コウトウガッコウ</t>
    </rPh>
    <phoneticPr fontId="1"/>
  </si>
  <si>
    <t>商大附</t>
    <rPh sb="0" eb="2">
      <t>ショウダイ</t>
    </rPh>
    <rPh sb="2" eb="3">
      <t>フ</t>
    </rPh>
    <phoneticPr fontId="1"/>
  </si>
  <si>
    <t>高崎健康福祉大学高崎高等学校</t>
    <rPh sb="0" eb="8">
      <t>タカサキケンコウフクシダイガク</t>
    </rPh>
    <rPh sb="8" eb="14">
      <t>タカサキコウトウガッコウ</t>
    </rPh>
    <phoneticPr fontId="1"/>
  </si>
  <si>
    <t>健大高</t>
    <rPh sb="0" eb="1">
      <t>ケン</t>
    </rPh>
    <rPh sb="1" eb="2">
      <t>ダイ</t>
    </rPh>
    <rPh sb="2" eb="3">
      <t>コウ</t>
    </rPh>
    <phoneticPr fontId="1"/>
  </si>
  <si>
    <t>富岡実業高等学校</t>
    <rPh sb="0" eb="4">
      <t>トミオカジツギョウ</t>
    </rPh>
    <rPh sb="4" eb="8">
      <t>コウトウガッコウ</t>
    </rPh>
    <phoneticPr fontId="1"/>
  </si>
  <si>
    <t>富実</t>
    <rPh sb="0" eb="1">
      <t>トミ</t>
    </rPh>
    <rPh sb="1" eb="2">
      <t>ジツ</t>
    </rPh>
    <phoneticPr fontId="1"/>
  </si>
  <si>
    <t>長野原高等学校</t>
    <rPh sb="0" eb="3">
      <t>ナガノハラ</t>
    </rPh>
    <rPh sb="3" eb="7">
      <t>コウトウガッコウ</t>
    </rPh>
    <phoneticPr fontId="1"/>
  </si>
  <si>
    <t>長野原</t>
    <rPh sb="0" eb="3">
      <t>ナガノハラ</t>
    </rPh>
    <phoneticPr fontId="1"/>
  </si>
  <si>
    <t>高校</t>
    <rPh sb="0" eb="2">
      <t>コウコウ</t>
    </rPh>
    <phoneticPr fontId="1"/>
  </si>
  <si>
    <t>高崎経済大学</t>
    <rPh sb="0" eb="6">
      <t>タカサキケイザイダイガク</t>
    </rPh>
    <phoneticPr fontId="1"/>
  </si>
  <si>
    <t>高経大</t>
    <rPh sb="0" eb="1">
      <t>コウ</t>
    </rPh>
    <rPh sb="1" eb="3">
      <t>ケイダイ</t>
    </rPh>
    <phoneticPr fontId="1"/>
  </si>
  <si>
    <t>群馬大学</t>
    <rPh sb="0" eb="4">
      <t>グンマダイガク</t>
    </rPh>
    <phoneticPr fontId="1"/>
  </si>
  <si>
    <t>群大</t>
    <rPh sb="0" eb="1">
      <t>グン</t>
    </rPh>
    <rPh sb="1" eb="2">
      <t>ダイ</t>
    </rPh>
    <phoneticPr fontId="1"/>
  </si>
  <si>
    <t>高崎商科大学</t>
    <rPh sb="0" eb="6">
      <t>タカサキショウカダイガク</t>
    </rPh>
    <phoneticPr fontId="1"/>
  </si>
  <si>
    <t>高商大</t>
    <rPh sb="0" eb="1">
      <t>コウ</t>
    </rPh>
    <rPh sb="1" eb="2">
      <t>ショウ</t>
    </rPh>
    <rPh sb="2" eb="3">
      <t>ダイ</t>
    </rPh>
    <phoneticPr fontId="1"/>
  </si>
  <si>
    <t>前橋工科大学</t>
    <rPh sb="0" eb="6">
      <t>マエバシコウカダイガク</t>
    </rPh>
    <phoneticPr fontId="1"/>
  </si>
  <si>
    <t>前工大</t>
    <rPh sb="0" eb="1">
      <t>マエ</t>
    </rPh>
    <rPh sb="1" eb="3">
      <t>コウダイ</t>
    </rPh>
    <phoneticPr fontId="1"/>
  </si>
  <si>
    <t>大学</t>
    <rPh sb="0" eb="2">
      <t>ダイガク</t>
    </rPh>
    <phoneticPr fontId="1"/>
  </si>
  <si>
    <t>太田市立尾島中学校</t>
    <rPh sb="0" eb="2">
      <t>オオタ</t>
    </rPh>
    <rPh sb="2" eb="4">
      <t>シリツ</t>
    </rPh>
    <rPh sb="4" eb="6">
      <t>オジマ</t>
    </rPh>
    <rPh sb="6" eb="9">
      <t>チュウガッコウ</t>
    </rPh>
    <phoneticPr fontId="1"/>
  </si>
  <si>
    <t>尾島中</t>
    <rPh sb="0" eb="3">
      <t>オジマチュウ</t>
    </rPh>
    <phoneticPr fontId="1"/>
  </si>
  <si>
    <t>太田市立城西中学校</t>
    <rPh sb="0" eb="2">
      <t>オオタ</t>
    </rPh>
    <rPh sb="2" eb="4">
      <t>シリツ</t>
    </rPh>
    <rPh sb="4" eb="6">
      <t>ジョウサイ</t>
    </rPh>
    <rPh sb="6" eb="9">
      <t>チュウガッコウ</t>
    </rPh>
    <phoneticPr fontId="1"/>
  </si>
  <si>
    <t>太田城西中</t>
    <rPh sb="0" eb="5">
      <t>オオタジョウサイチュウ</t>
    </rPh>
    <phoneticPr fontId="1"/>
  </si>
  <si>
    <t>太田市立南中学校</t>
    <rPh sb="0" eb="2">
      <t>オオタ</t>
    </rPh>
    <rPh sb="2" eb="4">
      <t>シリツ</t>
    </rPh>
    <rPh sb="4" eb="5">
      <t>ミナミ</t>
    </rPh>
    <rPh sb="5" eb="8">
      <t>チュウガッコウ</t>
    </rPh>
    <phoneticPr fontId="1"/>
  </si>
  <si>
    <t>太田南中</t>
    <rPh sb="0" eb="4">
      <t>オオタミナミチュウ</t>
    </rPh>
    <phoneticPr fontId="1"/>
  </si>
  <si>
    <t>太田市立西中学校</t>
    <rPh sb="0" eb="2">
      <t>オオタ</t>
    </rPh>
    <rPh sb="2" eb="4">
      <t>シリツ</t>
    </rPh>
    <rPh sb="4" eb="5">
      <t>ニシ</t>
    </rPh>
    <rPh sb="5" eb="8">
      <t>チュウガッコウ</t>
    </rPh>
    <phoneticPr fontId="1"/>
  </si>
  <si>
    <t>太田西中</t>
    <rPh sb="0" eb="2">
      <t>オオタ</t>
    </rPh>
    <rPh sb="2" eb="4">
      <t>ニシチュウ</t>
    </rPh>
    <phoneticPr fontId="1"/>
  </si>
  <si>
    <t>太田市立城東中学校</t>
    <rPh sb="0" eb="4">
      <t>オオタシリツ</t>
    </rPh>
    <rPh sb="4" eb="6">
      <t>シロヒガシ</t>
    </rPh>
    <rPh sb="6" eb="9">
      <t>チュウガッコウ</t>
    </rPh>
    <phoneticPr fontId="1"/>
  </si>
  <si>
    <t>太田城東中</t>
    <rPh sb="0" eb="2">
      <t>オオタ</t>
    </rPh>
    <rPh sb="2" eb="4">
      <t>ジョウトウ</t>
    </rPh>
    <rPh sb="4" eb="5">
      <t>チュウ</t>
    </rPh>
    <phoneticPr fontId="1"/>
  </si>
  <si>
    <t>桐生大学附属中</t>
    <rPh sb="0" eb="6">
      <t>キリュウダイガクフゾク</t>
    </rPh>
    <rPh sb="6" eb="7">
      <t>チュウ</t>
    </rPh>
    <phoneticPr fontId="1"/>
  </si>
  <si>
    <t>桐大附属中</t>
    <rPh sb="0" eb="1">
      <t>キリ</t>
    </rPh>
    <rPh sb="1" eb="2">
      <t>ダイ</t>
    </rPh>
    <rPh sb="2" eb="4">
      <t>フゾク</t>
    </rPh>
    <rPh sb="4" eb="5">
      <t>チュウ</t>
    </rPh>
    <phoneticPr fontId="1"/>
  </si>
  <si>
    <t>太田市立毛里田中学校</t>
    <rPh sb="0" eb="2">
      <t>オオタ</t>
    </rPh>
    <rPh sb="2" eb="4">
      <t>シリツ</t>
    </rPh>
    <rPh sb="4" eb="5">
      <t>モウ</t>
    </rPh>
    <rPh sb="5" eb="7">
      <t>サトダ</t>
    </rPh>
    <rPh sb="7" eb="10">
      <t>チュウガッコウ</t>
    </rPh>
    <phoneticPr fontId="1"/>
  </si>
  <si>
    <t>毛里田中</t>
    <rPh sb="0" eb="1">
      <t>ケ</t>
    </rPh>
    <rPh sb="1" eb="2">
      <t>サト</t>
    </rPh>
    <rPh sb="2" eb="3">
      <t>タ</t>
    </rPh>
    <rPh sb="3" eb="4">
      <t>チュウ</t>
    </rPh>
    <phoneticPr fontId="1"/>
  </si>
  <si>
    <t>中学校</t>
    <rPh sb="0" eb="2">
      <t>チュウガク</t>
    </rPh>
    <rPh sb="2" eb="3">
      <t>コウ</t>
    </rPh>
    <phoneticPr fontId="1"/>
  </si>
  <si>
    <t>その他</t>
    <rPh sb="2" eb="3">
      <t>タ</t>
    </rPh>
    <phoneticPr fontId="1"/>
  </si>
  <si>
    <t>　　道場番号は群馬県空手道連盟ホームページで確認してください。</t>
    <rPh sb="2" eb="6">
      <t>ドウジョウバンゴウ</t>
    </rPh>
    <rPh sb="7" eb="10">
      <t>グンマケン</t>
    </rPh>
    <rPh sb="10" eb="12">
      <t>カラテ</t>
    </rPh>
    <rPh sb="12" eb="13">
      <t>ドウ</t>
    </rPh>
    <rPh sb="13" eb="15">
      <t>レンメイ</t>
    </rPh>
    <rPh sb="22" eb="24">
      <t>カクニン</t>
    </rPh>
    <phoneticPr fontId="1"/>
  </si>
  <si>
    <r>
      <t>　　</t>
    </r>
    <r>
      <rPr>
        <sz val="11"/>
        <color rgb="FFFF0000"/>
        <rFont val="游ゴシック"/>
        <family val="3"/>
        <charset val="128"/>
        <scheme val="minor"/>
      </rPr>
      <t>https://gunkuren.jp/</t>
    </r>
    <phoneticPr fontId="1"/>
  </si>
  <si>
    <r>
      <t>⑩　登録費（1,000円／人）は下記振込先へ振り込んでください。</t>
    </r>
    <r>
      <rPr>
        <sz val="11"/>
        <color rgb="FFFF0000"/>
        <rFont val="游ゴシック"/>
        <family val="3"/>
        <charset val="128"/>
        <scheme val="minor"/>
      </rPr>
      <t>※返信メールで必ず納入額を確認してください</t>
    </r>
    <rPh sb="2" eb="4">
      <t>トウロク</t>
    </rPh>
    <rPh sb="4" eb="5">
      <t>ヒ</t>
    </rPh>
    <rPh sb="11" eb="12">
      <t>エン</t>
    </rPh>
    <rPh sb="13" eb="14">
      <t>ニン</t>
    </rPh>
    <rPh sb="16" eb="18">
      <t>カキ</t>
    </rPh>
    <rPh sb="18" eb="21">
      <t>フリコミサキ</t>
    </rPh>
    <rPh sb="22" eb="23">
      <t>フ</t>
    </rPh>
    <rPh sb="24" eb="25">
      <t>コ</t>
    </rPh>
    <rPh sb="33" eb="35">
      <t>ヘンシン</t>
    </rPh>
    <rPh sb="39" eb="40">
      <t>カナラ</t>
    </rPh>
    <rPh sb="41" eb="43">
      <t>ノウニュウ</t>
    </rPh>
    <rPh sb="43" eb="44">
      <t>ガク</t>
    </rPh>
    <rPh sb="45" eb="47">
      <t>カクニン</t>
    </rPh>
    <phoneticPr fontId="1"/>
  </si>
  <si>
    <t>指導者</t>
    <rPh sb="0" eb="3">
      <t>シドウシャ</t>
    </rPh>
    <phoneticPr fontId="1"/>
  </si>
  <si>
    <t>健勇館</t>
    <rPh sb="0" eb="1">
      <t>ケン</t>
    </rPh>
    <rPh sb="1" eb="2">
      <t>イサム</t>
    </rPh>
    <rPh sb="2" eb="3">
      <t>ヤカタ</t>
    </rPh>
    <phoneticPr fontId="1"/>
  </si>
  <si>
    <t>指導者登録</t>
    <rPh sb="0" eb="5">
      <t>シドウシャトウロク</t>
    </rPh>
    <phoneticPr fontId="1"/>
  </si>
  <si>
    <t>群馬銀行　豊岡支店　普通預金　0591131　群馬県空手道連盟　組織拡充委員長　藍　正弘</t>
    <rPh sb="0" eb="2">
      <t>グンマ</t>
    </rPh>
    <rPh sb="2" eb="4">
      <t>ギンコウ</t>
    </rPh>
    <rPh sb="5" eb="7">
      <t>トヨオカ</t>
    </rPh>
    <rPh sb="7" eb="9">
      <t>シテン</t>
    </rPh>
    <rPh sb="10" eb="12">
      <t>フツウ</t>
    </rPh>
    <rPh sb="12" eb="14">
      <t>ヨキン</t>
    </rPh>
    <rPh sb="23" eb="26">
      <t>グンマケン</t>
    </rPh>
    <rPh sb="26" eb="28">
      <t>カラテ</t>
    </rPh>
    <rPh sb="28" eb="29">
      <t>ドウ</t>
    </rPh>
    <rPh sb="29" eb="31">
      <t>レンメイ</t>
    </rPh>
    <rPh sb="32" eb="39">
      <t>ソシキカクジュウイインチョウ</t>
    </rPh>
    <rPh sb="40" eb="41">
      <t>アイ</t>
    </rPh>
    <rPh sb="42" eb="44">
      <t>マサヒロ</t>
    </rPh>
    <phoneticPr fontId="1"/>
  </si>
  <si>
    <t>群馬町空手道教室クラブチーム１</t>
    <rPh sb="0" eb="3">
      <t>グンママチ</t>
    </rPh>
    <rPh sb="3" eb="5">
      <t>カラテ</t>
    </rPh>
    <rPh sb="5" eb="6">
      <t>ドウ</t>
    </rPh>
    <rPh sb="6" eb="8">
      <t>キョウシツ</t>
    </rPh>
    <phoneticPr fontId="1"/>
  </si>
  <si>
    <t>クラブ１</t>
    <phoneticPr fontId="1"/>
  </si>
  <si>
    <t>中央中等教育学校</t>
    <rPh sb="0" eb="8">
      <t>チュウオウチュウトウキョウイクガッコウ</t>
    </rPh>
    <phoneticPr fontId="1"/>
  </si>
  <si>
    <t>中央中等</t>
    <rPh sb="0" eb="4">
      <t>チュウオウチュウトウ</t>
    </rPh>
    <phoneticPr fontId="1"/>
  </si>
  <si>
    <t>桐生清桜高等学校</t>
  </si>
  <si>
    <t>清桜</t>
    <rPh sb="0" eb="1">
      <t>セイ</t>
    </rPh>
    <rPh sb="1" eb="2">
      <t>ザクラ</t>
    </rPh>
    <phoneticPr fontId="1"/>
  </si>
  <si>
    <t>競技力向上委員会</t>
    <rPh sb="0" eb="8">
      <t>キョウギリョクコウジョウイインカイ</t>
    </rPh>
    <phoneticPr fontId="1"/>
  </si>
  <si>
    <t>競技力</t>
    <rPh sb="0" eb="3">
      <t>キョウギリョク</t>
    </rPh>
    <phoneticPr fontId="1"/>
  </si>
  <si>
    <t>太田市立太田中学校</t>
    <rPh sb="0" eb="9">
      <t>オオタシリツオオタチュウガッコウ</t>
    </rPh>
    <phoneticPr fontId="1"/>
  </si>
  <si>
    <t>太田中</t>
    <rPh sb="0" eb="3">
      <t>オオタチュウ</t>
    </rPh>
    <phoneticPr fontId="1"/>
  </si>
  <si>
    <t>令和7年度（2025年度）会員登録</t>
    <rPh sb="0" eb="2">
      <t>レイワ</t>
    </rPh>
    <rPh sb="3" eb="5">
      <t>ネンド</t>
    </rPh>
    <rPh sb="10" eb="12">
      <t>ネンド</t>
    </rPh>
    <rPh sb="13" eb="15">
      <t>カイイン</t>
    </rPh>
    <rPh sb="15" eb="17">
      <t>トウロク</t>
    </rPh>
    <phoneticPr fontId="1"/>
  </si>
  <si>
    <t>昭和塾南</t>
    <rPh sb="0" eb="3">
      <t>ショウワジュク</t>
    </rPh>
    <rPh sb="3" eb="4">
      <t>ミナミ</t>
    </rPh>
    <phoneticPr fontId="1"/>
  </si>
  <si>
    <t>昭和南</t>
    <rPh sb="0" eb="3">
      <t>ショウワミナミ</t>
    </rPh>
    <phoneticPr fontId="1"/>
  </si>
  <si>
    <t>TKC</t>
    <phoneticPr fontId="1"/>
  </si>
  <si>
    <t>TK-CLUB</t>
    <phoneticPr fontId="1"/>
  </si>
  <si>
    <t>桐生第一高等学校</t>
    <rPh sb="0" eb="8">
      <t>キリュウダイイチコウトウガッコウ</t>
    </rPh>
    <phoneticPr fontId="1"/>
  </si>
  <si>
    <t>桐一</t>
    <rPh sb="0" eb="1">
      <t>キリ</t>
    </rPh>
    <rPh sb="1" eb="2">
      <t>イチ</t>
    </rPh>
    <phoneticPr fontId="1"/>
  </si>
  <si>
    <t>館商工</t>
    <rPh sb="0" eb="1">
      <t>ヤカタ</t>
    </rPh>
    <rPh sb="1" eb="3">
      <t>ショウコウ</t>
    </rPh>
    <phoneticPr fontId="1"/>
  </si>
  <si>
    <t>館林商工高等学校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</si>
</sst>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/m/d;@"/>
    <numFmt numFmtId="177" formatCode="0000000"/>
    <numFmt numFmtId="178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0" fillId="2" borderId="1" xfId="0" quotePrefix="1" applyNumberFormat="1" applyFill="1" applyBorder="1" applyAlignment="1" applyProtection="1">
      <alignment horizontal="center"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177" fontId="0" fillId="3" borderId="1" xfId="0" quotePrefix="1" applyNumberForma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5" fontId="0" fillId="3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B889DB"/>
      <color rgb="FFF4A0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kf.kaii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K25"/>
  <sheetViews>
    <sheetView showGridLines="0" workbookViewId="0"/>
  </sheetViews>
  <sheetFormatPr defaultRowHeight="18" x14ac:dyDescent="0.45"/>
  <cols>
    <col min="1" max="1" width="4.3984375" customWidth="1"/>
    <col min="5" max="5" width="11" bestFit="1" customWidth="1"/>
  </cols>
  <sheetData>
    <row r="1" spans="2:4" ht="22.2" x14ac:dyDescent="0.45">
      <c r="B1" s="1" t="s">
        <v>26</v>
      </c>
    </row>
    <row r="3" spans="2:4" x14ac:dyDescent="0.45">
      <c r="B3" t="s">
        <v>31</v>
      </c>
    </row>
    <row r="4" spans="2:4" x14ac:dyDescent="0.45">
      <c r="B4" t="s">
        <v>0</v>
      </c>
    </row>
    <row r="5" spans="2:4" x14ac:dyDescent="0.45">
      <c r="B5" t="s">
        <v>39</v>
      </c>
    </row>
    <row r="6" spans="2:4" x14ac:dyDescent="0.45">
      <c r="B6" t="s">
        <v>45</v>
      </c>
    </row>
    <row r="7" spans="2:4" x14ac:dyDescent="0.45">
      <c r="B7" t="s">
        <v>27</v>
      </c>
    </row>
    <row r="8" spans="2:4" x14ac:dyDescent="0.45">
      <c r="D8" s="3" t="s">
        <v>32</v>
      </c>
    </row>
    <row r="9" spans="2:4" x14ac:dyDescent="0.45">
      <c r="B9" t="s">
        <v>44</v>
      </c>
    </row>
    <row r="10" spans="2:4" x14ac:dyDescent="0.45">
      <c r="B10" s="24" t="s">
        <v>240</v>
      </c>
    </row>
    <row r="11" spans="2:4" x14ac:dyDescent="0.45">
      <c r="B11" t="s">
        <v>241</v>
      </c>
    </row>
    <row r="12" spans="2:4" x14ac:dyDescent="0.45">
      <c r="B12" t="s">
        <v>28</v>
      </c>
    </row>
    <row r="13" spans="2:4" x14ac:dyDescent="0.45">
      <c r="B13" t="s">
        <v>46</v>
      </c>
    </row>
    <row r="14" spans="2:4" x14ac:dyDescent="0.45">
      <c r="B14" t="s">
        <v>36</v>
      </c>
    </row>
    <row r="15" spans="2:4" x14ac:dyDescent="0.45">
      <c r="B15" t="s">
        <v>37</v>
      </c>
    </row>
    <row r="16" spans="2:4" x14ac:dyDescent="0.45">
      <c r="B16" t="s">
        <v>47</v>
      </c>
    </row>
    <row r="17" spans="2:11" x14ac:dyDescent="0.45">
      <c r="B17" t="s">
        <v>29</v>
      </c>
      <c r="D17" s="6"/>
      <c r="E17" t="s">
        <v>23</v>
      </c>
      <c r="G17" s="16"/>
      <c r="H17" t="s">
        <v>24</v>
      </c>
      <c r="K17" t="s">
        <v>25</v>
      </c>
    </row>
    <row r="18" spans="2:11" x14ac:dyDescent="0.45">
      <c r="B18" s="15" t="s">
        <v>33</v>
      </c>
    </row>
    <row r="19" spans="2:11" x14ac:dyDescent="0.45">
      <c r="B19" t="s">
        <v>242</v>
      </c>
    </row>
    <row r="20" spans="2:11" x14ac:dyDescent="0.45">
      <c r="C20" t="s">
        <v>1</v>
      </c>
      <c r="D20" s="2" t="s">
        <v>246</v>
      </c>
    </row>
    <row r="21" spans="2:11" x14ac:dyDescent="0.45">
      <c r="B21" t="s">
        <v>34</v>
      </c>
    </row>
    <row r="22" spans="2:11" x14ac:dyDescent="0.45">
      <c r="B22" t="s">
        <v>35</v>
      </c>
    </row>
    <row r="23" spans="2:11" x14ac:dyDescent="0.45">
      <c r="B23" t="s">
        <v>41</v>
      </c>
    </row>
    <row r="24" spans="2:11" x14ac:dyDescent="0.45">
      <c r="B24" t="s">
        <v>43</v>
      </c>
    </row>
    <row r="25" spans="2:11" x14ac:dyDescent="0.45">
      <c r="B25" t="s">
        <v>42</v>
      </c>
    </row>
  </sheetData>
  <sheetProtection algorithmName="SHA-512" hashValue="oAxoccPJKcQOlmyqWgPPAYD+4weKy35a6wmlXLf4/rNICy/ngC0ovUp4+a14IjEVIoESzI/Wlh79woMCfrn5bw==" saltValue="MGhGhDsew/XSfW0dqljZPg==" spinCount="100000" sheet="1" objects="1" scenarios="1" selectLockedCells="1" selectUnlockedCells="1"/>
  <phoneticPr fontId="1"/>
  <hyperlinks>
    <hyperlink ref="D8" r:id="rId1" xr:uid="{00000000-0004-0000-0000-000000000000}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889DB"/>
  </sheetPr>
  <dimension ref="A1:I141"/>
  <sheetViews>
    <sheetView showGridLines="0" tabSelected="1" workbookViewId="0">
      <pane ySplit="11" topLeftCell="A12" activePane="bottomLeft" state="frozen"/>
      <selection activeCell="D30" sqref="D30"/>
      <selection pane="bottomLeft" activeCell="G3" sqref="G3:H3"/>
    </sheetView>
  </sheetViews>
  <sheetFormatPr defaultColWidth="9" defaultRowHeight="21" customHeight="1" x14ac:dyDescent="0.45"/>
  <cols>
    <col min="1" max="1" width="7.09765625" style="7" bestFit="1" customWidth="1"/>
    <col min="2" max="2" width="10.59765625" style="7" customWidth="1"/>
    <col min="3" max="4" width="15.8984375" style="7" customWidth="1"/>
    <col min="5" max="5" width="5.19921875" style="7" bestFit="1" customWidth="1"/>
    <col min="6" max="6" width="11.3984375" style="7" bestFit="1" customWidth="1"/>
    <col min="7" max="7" width="9.59765625" style="7" customWidth="1"/>
    <col min="8" max="8" width="15" style="7" customWidth="1"/>
    <col min="9" max="16384" width="9" style="7"/>
  </cols>
  <sheetData>
    <row r="1" spans="1:9" ht="21" customHeight="1" x14ac:dyDescent="0.45">
      <c r="A1" s="25" t="s">
        <v>257</v>
      </c>
      <c r="B1" s="26"/>
      <c r="C1" s="26"/>
      <c r="D1" s="26"/>
      <c r="E1" s="26"/>
      <c r="F1" s="26"/>
      <c r="G1" s="26"/>
      <c r="H1" s="26"/>
    </row>
    <row r="2" spans="1:9" ht="42" customHeight="1" x14ac:dyDescent="0.45">
      <c r="A2" s="27" t="s">
        <v>11</v>
      </c>
      <c r="B2" s="28"/>
      <c r="C2" s="28"/>
      <c r="D2" s="8"/>
      <c r="E2" s="8"/>
      <c r="F2" s="8"/>
      <c r="G2" s="8"/>
      <c r="H2" s="8"/>
    </row>
    <row r="3" spans="1:9" ht="21" customHeight="1" x14ac:dyDescent="0.45">
      <c r="A3" s="9" t="s">
        <v>22</v>
      </c>
      <c r="B3" s="20" t="s">
        <v>16</v>
      </c>
      <c r="C3" s="8"/>
      <c r="D3" s="8"/>
      <c r="E3" s="31" t="s">
        <v>30</v>
      </c>
      <c r="F3" s="31"/>
      <c r="G3" s="32"/>
      <c r="H3" s="32"/>
    </row>
    <row r="4" spans="1:9" ht="21" customHeight="1" x14ac:dyDescent="0.45">
      <c r="A4" s="16">
        <f>COUNTIF(G12:G141,"就学前")</f>
        <v>0</v>
      </c>
      <c r="B4" s="20" t="s">
        <v>40</v>
      </c>
      <c r="C4" s="8"/>
      <c r="D4" s="8"/>
      <c r="E4" s="33" t="s">
        <v>17</v>
      </c>
      <c r="F4" s="34"/>
      <c r="G4" s="37" t="str">
        <f>IF(G3="","",VLOOKUP(G3,番号一覧!A:C,2,FALSE))</f>
        <v/>
      </c>
      <c r="H4" s="38"/>
    </row>
    <row r="5" spans="1:9" ht="21" customHeight="1" x14ac:dyDescent="0.45">
      <c r="A5" s="16">
        <f>COUNTIF(G12:G141,"小学生")</f>
        <v>0</v>
      </c>
      <c r="B5" s="20" t="s">
        <v>7</v>
      </c>
      <c r="C5" s="8"/>
      <c r="D5" s="8"/>
      <c r="E5" s="35"/>
      <c r="F5" s="36"/>
      <c r="G5" s="39"/>
      <c r="H5" s="40"/>
    </row>
    <row r="6" spans="1:9" ht="21" customHeight="1" x14ac:dyDescent="0.45">
      <c r="A6" s="16">
        <f>COUNTIF(G12:G141,"中学生")</f>
        <v>0</v>
      </c>
      <c r="B6" s="9" t="s">
        <v>8</v>
      </c>
      <c r="C6" s="10"/>
      <c r="D6" s="10"/>
      <c r="E6" s="29" t="s">
        <v>38</v>
      </c>
      <c r="F6" s="29"/>
      <c r="G6" s="30">
        <f>A9*1000</f>
        <v>0</v>
      </c>
      <c r="H6" s="30"/>
    </row>
    <row r="7" spans="1:9" ht="21" customHeight="1" x14ac:dyDescent="0.45">
      <c r="A7" s="16">
        <f>COUNTIF(G12:G141,"高校生")</f>
        <v>0</v>
      </c>
      <c r="B7" s="9" t="s">
        <v>13</v>
      </c>
      <c r="E7" s="29"/>
      <c r="F7" s="29"/>
      <c r="G7" s="30"/>
      <c r="H7" s="30"/>
    </row>
    <row r="8" spans="1:9" ht="21" customHeight="1" x14ac:dyDescent="0.45">
      <c r="A8" s="16">
        <f>COUNTIF(G12:G141,"一般")</f>
        <v>0</v>
      </c>
      <c r="B8" s="9" t="s">
        <v>20</v>
      </c>
      <c r="G8" s="12"/>
      <c r="H8" s="12"/>
    </row>
    <row r="9" spans="1:9" ht="21" customHeight="1" x14ac:dyDescent="0.45">
      <c r="A9" s="16">
        <f>SUM(A4:A8)</f>
        <v>0</v>
      </c>
      <c r="B9" s="9" t="s">
        <v>21</v>
      </c>
      <c r="G9" s="12"/>
      <c r="H9" s="12"/>
    </row>
    <row r="10" spans="1:9" ht="21" customHeight="1" x14ac:dyDescent="0.45">
      <c r="A10" s="11"/>
      <c r="B10" s="11" t="s">
        <v>12</v>
      </c>
      <c r="C10" s="11" t="s">
        <v>2</v>
      </c>
      <c r="D10" s="11" t="s">
        <v>18</v>
      </c>
      <c r="E10" s="11" t="s">
        <v>5</v>
      </c>
      <c r="F10" s="11" t="s">
        <v>6</v>
      </c>
      <c r="G10" s="11" t="s">
        <v>15</v>
      </c>
      <c r="H10" s="11" t="s">
        <v>4</v>
      </c>
      <c r="I10" s="9" t="s">
        <v>48</v>
      </c>
    </row>
    <row r="11" spans="1:9" ht="21" customHeight="1" x14ac:dyDescent="0.45">
      <c r="A11" s="11" t="s">
        <v>3</v>
      </c>
      <c r="B11" s="19">
        <v>23456</v>
      </c>
      <c r="C11" s="17" t="s">
        <v>10</v>
      </c>
      <c r="D11" s="17" t="s">
        <v>19</v>
      </c>
      <c r="E11" s="17" t="s">
        <v>9</v>
      </c>
      <c r="F11" s="18">
        <v>34839</v>
      </c>
      <c r="G11" s="17" t="s">
        <v>14</v>
      </c>
      <c r="H11" s="18">
        <v>46112</v>
      </c>
      <c r="I11" s="21">
        <v>0</v>
      </c>
    </row>
    <row r="12" spans="1:9" ht="21" customHeight="1" x14ac:dyDescent="0.45">
      <c r="A12" s="11">
        <v>1</v>
      </c>
      <c r="B12" s="13"/>
      <c r="C12" s="4"/>
      <c r="D12" s="4"/>
      <c r="E12" s="4"/>
      <c r="F12" s="5"/>
      <c r="G12" s="4"/>
      <c r="H12" s="22" t="str">
        <f>IF(B12="","",$H$11)</f>
        <v/>
      </c>
      <c r="I12" s="23" t="str">
        <f>IF(B12="","",$G$3)</f>
        <v/>
      </c>
    </row>
    <row r="13" spans="1:9" ht="21" customHeight="1" x14ac:dyDescent="0.45">
      <c r="A13" s="11">
        <v>2</v>
      </c>
      <c r="B13" s="14"/>
      <c r="C13" s="4"/>
      <c r="D13" s="4"/>
      <c r="E13" s="4"/>
      <c r="F13" s="5"/>
      <c r="G13" s="4"/>
      <c r="H13" s="22" t="str">
        <f t="shared" ref="H13:H76" si="0">IF(B13="","",$H$11)</f>
        <v/>
      </c>
      <c r="I13" s="23" t="str">
        <f t="shared" ref="I13:I76" si="1">IF(B13="","",$G$3)</f>
        <v/>
      </c>
    </row>
    <row r="14" spans="1:9" ht="21" customHeight="1" x14ac:dyDescent="0.45">
      <c r="A14" s="11">
        <v>3</v>
      </c>
      <c r="B14" s="14"/>
      <c r="C14" s="4"/>
      <c r="D14" s="4"/>
      <c r="E14" s="4"/>
      <c r="F14" s="5"/>
      <c r="G14" s="4"/>
      <c r="H14" s="22" t="str">
        <f t="shared" si="0"/>
        <v/>
      </c>
      <c r="I14" s="23" t="str">
        <f t="shared" si="1"/>
        <v/>
      </c>
    </row>
    <row r="15" spans="1:9" ht="21" customHeight="1" x14ac:dyDescent="0.45">
      <c r="A15" s="11">
        <v>4</v>
      </c>
      <c r="B15" s="14"/>
      <c r="C15" s="4"/>
      <c r="D15" s="4"/>
      <c r="E15" s="4"/>
      <c r="F15" s="5"/>
      <c r="G15" s="4"/>
      <c r="H15" s="22" t="str">
        <f t="shared" si="0"/>
        <v/>
      </c>
      <c r="I15" s="23" t="str">
        <f t="shared" si="1"/>
        <v/>
      </c>
    </row>
    <row r="16" spans="1:9" ht="21" customHeight="1" x14ac:dyDescent="0.45">
      <c r="A16" s="11">
        <v>5</v>
      </c>
      <c r="B16" s="14"/>
      <c r="C16" s="4"/>
      <c r="D16" s="4"/>
      <c r="E16" s="4"/>
      <c r="F16" s="5"/>
      <c r="G16" s="4"/>
      <c r="H16" s="22" t="str">
        <f t="shared" si="0"/>
        <v/>
      </c>
      <c r="I16" s="23" t="str">
        <f t="shared" si="1"/>
        <v/>
      </c>
    </row>
    <row r="17" spans="1:9" ht="21" customHeight="1" x14ac:dyDescent="0.45">
      <c r="A17" s="11">
        <v>6</v>
      </c>
      <c r="B17" s="14"/>
      <c r="C17" s="4"/>
      <c r="D17" s="4"/>
      <c r="E17" s="4"/>
      <c r="F17" s="5"/>
      <c r="G17" s="4"/>
      <c r="H17" s="22" t="str">
        <f t="shared" si="0"/>
        <v/>
      </c>
      <c r="I17" s="23" t="str">
        <f t="shared" si="1"/>
        <v/>
      </c>
    </row>
    <row r="18" spans="1:9" ht="21" customHeight="1" x14ac:dyDescent="0.45">
      <c r="A18" s="11">
        <v>7</v>
      </c>
      <c r="B18" s="14"/>
      <c r="C18" s="4"/>
      <c r="D18" s="4"/>
      <c r="E18" s="4"/>
      <c r="F18" s="5"/>
      <c r="G18" s="4"/>
      <c r="H18" s="22" t="str">
        <f t="shared" si="0"/>
        <v/>
      </c>
      <c r="I18" s="23" t="str">
        <f t="shared" si="1"/>
        <v/>
      </c>
    </row>
    <row r="19" spans="1:9" ht="21" customHeight="1" x14ac:dyDescent="0.45">
      <c r="A19" s="11">
        <v>8</v>
      </c>
      <c r="B19" s="14"/>
      <c r="C19" s="4"/>
      <c r="D19" s="4"/>
      <c r="E19" s="4"/>
      <c r="F19" s="5"/>
      <c r="G19" s="4"/>
      <c r="H19" s="22" t="str">
        <f t="shared" si="0"/>
        <v/>
      </c>
      <c r="I19" s="23" t="str">
        <f t="shared" si="1"/>
        <v/>
      </c>
    </row>
    <row r="20" spans="1:9" ht="21" customHeight="1" x14ac:dyDescent="0.45">
      <c r="A20" s="11">
        <v>9</v>
      </c>
      <c r="B20" s="14"/>
      <c r="C20" s="4"/>
      <c r="D20" s="4"/>
      <c r="E20" s="4"/>
      <c r="F20" s="5"/>
      <c r="G20" s="4"/>
      <c r="H20" s="22" t="str">
        <f t="shared" si="0"/>
        <v/>
      </c>
      <c r="I20" s="23" t="str">
        <f t="shared" si="1"/>
        <v/>
      </c>
    </row>
    <row r="21" spans="1:9" ht="21" customHeight="1" x14ac:dyDescent="0.45">
      <c r="A21" s="11">
        <v>10</v>
      </c>
      <c r="B21" s="14"/>
      <c r="C21" s="4"/>
      <c r="D21" s="4"/>
      <c r="E21" s="4"/>
      <c r="F21" s="5"/>
      <c r="G21" s="4"/>
      <c r="H21" s="22" t="str">
        <f t="shared" si="0"/>
        <v/>
      </c>
      <c r="I21" s="23" t="str">
        <f t="shared" si="1"/>
        <v/>
      </c>
    </row>
    <row r="22" spans="1:9" ht="21" customHeight="1" x14ac:dyDescent="0.45">
      <c r="A22" s="11">
        <v>11</v>
      </c>
      <c r="B22" s="14"/>
      <c r="C22" s="4"/>
      <c r="D22" s="4"/>
      <c r="E22" s="4"/>
      <c r="F22" s="5"/>
      <c r="G22" s="4"/>
      <c r="H22" s="22" t="str">
        <f t="shared" si="0"/>
        <v/>
      </c>
      <c r="I22" s="23" t="str">
        <f t="shared" si="1"/>
        <v/>
      </c>
    </row>
    <row r="23" spans="1:9" ht="21" customHeight="1" x14ac:dyDescent="0.45">
      <c r="A23" s="11">
        <v>12</v>
      </c>
      <c r="B23" s="14"/>
      <c r="C23" s="4"/>
      <c r="D23" s="4"/>
      <c r="E23" s="4"/>
      <c r="F23" s="5"/>
      <c r="G23" s="4"/>
      <c r="H23" s="22" t="str">
        <f t="shared" si="0"/>
        <v/>
      </c>
      <c r="I23" s="23" t="str">
        <f t="shared" si="1"/>
        <v/>
      </c>
    </row>
    <row r="24" spans="1:9" ht="21" customHeight="1" x14ac:dyDescent="0.45">
      <c r="A24" s="11">
        <v>13</v>
      </c>
      <c r="B24" s="14"/>
      <c r="C24" s="4"/>
      <c r="D24" s="4"/>
      <c r="E24" s="4"/>
      <c r="F24" s="5"/>
      <c r="G24" s="4"/>
      <c r="H24" s="22" t="str">
        <f t="shared" si="0"/>
        <v/>
      </c>
      <c r="I24" s="23" t="str">
        <f t="shared" si="1"/>
        <v/>
      </c>
    </row>
    <row r="25" spans="1:9" ht="21" customHeight="1" x14ac:dyDescent="0.45">
      <c r="A25" s="11">
        <v>14</v>
      </c>
      <c r="B25" s="14"/>
      <c r="C25" s="4"/>
      <c r="D25" s="4"/>
      <c r="E25" s="4"/>
      <c r="F25" s="5"/>
      <c r="G25" s="4"/>
      <c r="H25" s="22" t="str">
        <f t="shared" si="0"/>
        <v/>
      </c>
      <c r="I25" s="23" t="str">
        <f t="shared" si="1"/>
        <v/>
      </c>
    </row>
    <row r="26" spans="1:9" ht="21" customHeight="1" x14ac:dyDescent="0.45">
      <c r="A26" s="11">
        <v>15</v>
      </c>
      <c r="B26" s="14"/>
      <c r="C26" s="4"/>
      <c r="D26" s="4"/>
      <c r="E26" s="4"/>
      <c r="F26" s="5"/>
      <c r="G26" s="4"/>
      <c r="H26" s="22" t="str">
        <f t="shared" si="0"/>
        <v/>
      </c>
      <c r="I26" s="23" t="str">
        <f t="shared" si="1"/>
        <v/>
      </c>
    </row>
    <row r="27" spans="1:9" ht="21" customHeight="1" x14ac:dyDescent="0.45">
      <c r="A27" s="11">
        <v>16</v>
      </c>
      <c r="B27" s="14"/>
      <c r="C27" s="4"/>
      <c r="D27" s="4"/>
      <c r="E27" s="4"/>
      <c r="F27" s="5"/>
      <c r="G27" s="4"/>
      <c r="H27" s="22" t="str">
        <f t="shared" si="0"/>
        <v/>
      </c>
      <c r="I27" s="23" t="str">
        <f t="shared" si="1"/>
        <v/>
      </c>
    </row>
    <row r="28" spans="1:9" ht="21" customHeight="1" x14ac:dyDescent="0.45">
      <c r="A28" s="11">
        <v>17</v>
      </c>
      <c r="B28" s="14"/>
      <c r="C28" s="4"/>
      <c r="D28" s="4"/>
      <c r="E28" s="4"/>
      <c r="F28" s="5"/>
      <c r="G28" s="4"/>
      <c r="H28" s="22" t="str">
        <f t="shared" si="0"/>
        <v/>
      </c>
      <c r="I28" s="23" t="str">
        <f t="shared" si="1"/>
        <v/>
      </c>
    </row>
    <row r="29" spans="1:9" ht="21" customHeight="1" x14ac:dyDescent="0.45">
      <c r="A29" s="11">
        <v>18</v>
      </c>
      <c r="B29" s="14"/>
      <c r="C29" s="4"/>
      <c r="D29" s="4"/>
      <c r="E29" s="4"/>
      <c r="F29" s="5"/>
      <c r="G29" s="4"/>
      <c r="H29" s="22" t="str">
        <f t="shared" si="0"/>
        <v/>
      </c>
      <c r="I29" s="23" t="str">
        <f t="shared" si="1"/>
        <v/>
      </c>
    </row>
    <row r="30" spans="1:9" ht="21" customHeight="1" x14ac:dyDescent="0.45">
      <c r="A30" s="11">
        <v>19</v>
      </c>
      <c r="B30" s="14"/>
      <c r="C30" s="4"/>
      <c r="D30" s="4"/>
      <c r="E30" s="4"/>
      <c r="F30" s="5"/>
      <c r="G30" s="4"/>
      <c r="H30" s="22" t="str">
        <f t="shared" si="0"/>
        <v/>
      </c>
      <c r="I30" s="23" t="str">
        <f t="shared" si="1"/>
        <v/>
      </c>
    </row>
    <row r="31" spans="1:9" ht="21" customHeight="1" x14ac:dyDescent="0.45">
      <c r="A31" s="11">
        <v>20</v>
      </c>
      <c r="B31" s="14"/>
      <c r="C31" s="4"/>
      <c r="D31" s="4"/>
      <c r="E31" s="4"/>
      <c r="F31" s="5"/>
      <c r="G31" s="4"/>
      <c r="H31" s="22" t="str">
        <f t="shared" si="0"/>
        <v/>
      </c>
      <c r="I31" s="23" t="str">
        <f t="shared" si="1"/>
        <v/>
      </c>
    </row>
    <row r="32" spans="1:9" ht="21" customHeight="1" x14ac:dyDescent="0.45">
      <c r="A32" s="11">
        <v>21</v>
      </c>
      <c r="B32" s="14"/>
      <c r="C32" s="4"/>
      <c r="D32" s="4"/>
      <c r="E32" s="4"/>
      <c r="F32" s="5"/>
      <c r="G32" s="4"/>
      <c r="H32" s="22" t="str">
        <f t="shared" si="0"/>
        <v/>
      </c>
      <c r="I32" s="23" t="str">
        <f t="shared" si="1"/>
        <v/>
      </c>
    </row>
    <row r="33" spans="1:9" ht="21" customHeight="1" x14ac:dyDescent="0.45">
      <c r="A33" s="11">
        <v>22</v>
      </c>
      <c r="B33" s="14"/>
      <c r="C33" s="4"/>
      <c r="D33" s="4"/>
      <c r="E33" s="4"/>
      <c r="F33" s="5"/>
      <c r="G33" s="4"/>
      <c r="H33" s="22" t="str">
        <f t="shared" si="0"/>
        <v/>
      </c>
      <c r="I33" s="23" t="str">
        <f t="shared" si="1"/>
        <v/>
      </c>
    </row>
    <row r="34" spans="1:9" ht="21" customHeight="1" x14ac:dyDescent="0.45">
      <c r="A34" s="11">
        <v>23</v>
      </c>
      <c r="B34" s="14"/>
      <c r="C34" s="4"/>
      <c r="D34" s="4"/>
      <c r="E34" s="4"/>
      <c r="F34" s="5"/>
      <c r="G34" s="4"/>
      <c r="H34" s="22" t="str">
        <f t="shared" si="0"/>
        <v/>
      </c>
      <c r="I34" s="23" t="str">
        <f t="shared" si="1"/>
        <v/>
      </c>
    </row>
    <row r="35" spans="1:9" ht="21" customHeight="1" x14ac:dyDescent="0.45">
      <c r="A35" s="11">
        <v>24</v>
      </c>
      <c r="B35" s="14"/>
      <c r="C35" s="4"/>
      <c r="D35" s="4"/>
      <c r="E35" s="4"/>
      <c r="F35" s="5"/>
      <c r="G35" s="4"/>
      <c r="H35" s="22" t="str">
        <f t="shared" si="0"/>
        <v/>
      </c>
      <c r="I35" s="23" t="str">
        <f t="shared" si="1"/>
        <v/>
      </c>
    </row>
    <row r="36" spans="1:9" ht="21" customHeight="1" x14ac:dyDescent="0.45">
      <c r="A36" s="11">
        <v>25</v>
      </c>
      <c r="B36" s="14"/>
      <c r="C36" s="4"/>
      <c r="D36" s="4"/>
      <c r="E36" s="4"/>
      <c r="F36" s="5"/>
      <c r="G36" s="4"/>
      <c r="H36" s="22" t="str">
        <f t="shared" si="0"/>
        <v/>
      </c>
      <c r="I36" s="23" t="str">
        <f t="shared" si="1"/>
        <v/>
      </c>
    </row>
    <row r="37" spans="1:9" ht="21" customHeight="1" x14ac:dyDescent="0.45">
      <c r="A37" s="11">
        <v>26</v>
      </c>
      <c r="B37" s="14"/>
      <c r="C37" s="4"/>
      <c r="D37" s="4"/>
      <c r="E37" s="4"/>
      <c r="F37" s="5"/>
      <c r="G37" s="4"/>
      <c r="H37" s="22" t="str">
        <f t="shared" si="0"/>
        <v/>
      </c>
      <c r="I37" s="23" t="str">
        <f t="shared" si="1"/>
        <v/>
      </c>
    </row>
    <row r="38" spans="1:9" ht="21" customHeight="1" x14ac:dyDescent="0.45">
      <c r="A38" s="11">
        <v>27</v>
      </c>
      <c r="B38" s="14"/>
      <c r="C38" s="4"/>
      <c r="D38" s="4"/>
      <c r="E38" s="4"/>
      <c r="F38" s="5"/>
      <c r="G38" s="4"/>
      <c r="H38" s="22" t="str">
        <f t="shared" si="0"/>
        <v/>
      </c>
      <c r="I38" s="23" t="str">
        <f t="shared" si="1"/>
        <v/>
      </c>
    </row>
    <row r="39" spans="1:9" ht="21" customHeight="1" x14ac:dyDescent="0.45">
      <c r="A39" s="11">
        <v>28</v>
      </c>
      <c r="B39" s="14"/>
      <c r="C39" s="4"/>
      <c r="D39" s="4"/>
      <c r="E39" s="4"/>
      <c r="F39" s="5"/>
      <c r="G39" s="4"/>
      <c r="H39" s="22" t="str">
        <f t="shared" si="0"/>
        <v/>
      </c>
      <c r="I39" s="23" t="str">
        <f t="shared" si="1"/>
        <v/>
      </c>
    </row>
    <row r="40" spans="1:9" ht="21" customHeight="1" x14ac:dyDescent="0.45">
      <c r="A40" s="11">
        <v>29</v>
      </c>
      <c r="B40" s="14"/>
      <c r="C40" s="4"/>
      <c r="D40" s="4"/>
      <c r="E40" s="4"/>
      <c r="F40" s="5"/>
      <c r="G40" s="4"/>
      <c r="H40" s="22" t="str">
        <f t="shared" si="0"/>
        <v/>
      </c>
      <c r="I40" s="23" t="str">
        <f t="shared" si="1"/>
        <v/>
      </c>
    </row>
    <row r="41" spans="1:9" ht="21" customHeight="1" x14ac:dyDescent="0.45">
      <c r="A41" s="11">
        <v>30</v>
      </c>
      <c r="B41" s="14"/>
      <c r="C41" s="4"/>
      <c r="D41" s="4"/>
      <c r="E41" s="4"/>
      <c r="F41" s="5"/>
      <c r="G41" s="4"/>
      <c r="H41" s="22" t="str">
        <f t="shared" si="0"/>
        <v/>
      </c>
      <c r="I41" s="23" t="str">
        <f t="shared" si="1"/>
        <v/>
      </c>
    </row>
    <row r="42" spans="1:9" ht="21" customHeight="1" x14ac:dyDescent="0.45">
      <c r="A42" s="11">
        <v>31</v>
      </c>
      <c r="B42" s="14"/>
      <c r="C42" s="4"/>
      <c r="D42" s="4"/>
      <c r="E42" s="4"/>
      <c r="F42" s="5"/>
      <c r="G42" s="4"/>
      <c r="H42" s="22" t="str">
        <f t="shared" si="0"/>
        <v/>
      </c>
      <c r="I42" s="23" t="str">
        <f t="shared" si="1"/>
        <v/>
      </c>
    </row>
    <row r="43" spans="1:9" ht="21" customHeight="1" x14ac:dyDescent="0.45">
      <c r="A43" s="11">
        <v>32</v>
      </c>
      <c r="B43" s="14"/>
      <c r="C43" s="4"/>
      <c r="D43" s="4"/>
      <c r="E43" s="4"/>
      <c r="F43" s="5"/>
      <c r="G43" s="4"/>
      <c r="H43" s="22" t="str">
        <f t="shared" si="0"/>
        <v/>
      </c>
      <c r="I43" s="23" t="str">
        <f t="shared" si="1"/>
        <v/>
      </c>
    </row>
    <row r="44" spans="1:9" ht="21" customHeight="1" x14ac:dyDescent="0.45">
      <c r="A44" s="11">
        <v>33</v>
      </c>
      <c r="B44" s="14"/>
      <c r="C44" s="4"/>
      <c r="D44" s="4"/>
      <c r="E44" s="4"/>
      <c r="F44" s="5"/>
      <c r="G44" s="4"/>
      <c r="H44" s="22" t="str">
        <f t="shared" si="0"/>
        <v/>
      </c>
      <c r="I44" s="23" t="str">
        <f t="shared" si="1"/>
        <v/>
      </c>
    </row>
    <row r="45" spans="1:9" ht="21" customHeight="1" x14ac:dyDescent="0.45">
      <c r="A45" s="11">
        <v>34</v>
      </c>
      <c r="B45" s="14"/>
      <c r="C45" s="4"/>
      <c r="D45" s="4"/>
      <c r="E45" s="4"/>
      <c r="F45" s="5"/>
      <c r="G45" s="4"/>
      <c r="H45" s="22" t="str">
        <f t="shared" si="0"/>
        <v/>
      </c>
      <c r="I45" s="23" t="str">
        <f t="shared" si="1"/>
        <v/>
      </c>
    </row>
    <row r="46" spans="1:9" ht="21" customHeight="1" x14ac:dyDescent="0.45">
      <c r="A46" s="11">
        <v>35</v>
      </c>
      <c r="B46" s="14"/>
      <c r="C46" s="4"/>
      <c r="D46" s="4"/>
      <c r="E46" s="4"/>
      <c r="F46" s="5"/>
      <c r="G46" s="4"/>
      <c r="H46" s="22" t="str">
        <f t="shared" si="0"/>
        <v/>
      </c>
      <c r="I46" s="23" t="str">
        <f t="shared" si="1"/>
        <v/>
      </c>
    </row>
    <row r="47" spans="1:9" ht="21" customHeight="1" x14ac:dyDescent="0.45">
      <c r="A47" s="11">
        <v>36</v>
      </c>
      <c r="B47" s="14"/>
      <c r="C47" s="4"/>
      <c r="D47" s="4"/>
      <c r="E47" s="4"/>
      <c r="F47" s="5"/>
      <c r="G47" s="4"/>
      <c r="H47" s="22" t="str">
        <f t="shared" si="0"/>
        <v/>
      </c>
      <c r="I47" s="23" t="str">
        <f t="shared" si="1"/>
        <v/>
      </c>
    </row>
    <row r="48" spans="1:9" ht="21" customHeight="1" x14ac:dyDescent="0.45">
      <c r="A48" s="11">
        <v>37</v>
      </c>
      <c r="B48" s="14"/>
      <c r="C48" s="4"/>
      <c r="D48" s="4"/>
      <c r="E48" s="4"/>
      <c r="F48" s="5"/>
      <c r="G48" s="4"/>
      <c r="H48" s="22" t="str">
        <f t="shared" si="0"/>
        <v/>
      </c>
      <c r="I48" s="23" t="str">
        <f t="shared" si="1"/>
        <v/>
      </c>
    </row>
    <row r="49" spans="1:9" ht="21" customHeight="1" x14ac:dyDescent="0.45">
      <c r="A49" s="11">
        <v>38</v>
      </c>
      <c r="B49" s="14"/>
      <c r="C49" s="4"/>
      <c r="D49" s="4"/>
      <c r="E49" s="4"/>
      <c r="F49" s="5"/>
      <c r="G49" s="4"/>
      <c r="H49" s="22" t="str">
        <f t="shared" si="0"/>
        <v/>
      </c>
      <c r="I49" s="23" t="str">
        <f t="shared" si="1"/>
        <v/>
      </c>
    </row>
    <row r="50" spans="1:9" ht="21" customHeight="1" x14ac:dyDescent="0.45">
      <c r="A50" s="11">
        <v>39</v>
      </c>
      <c r="B50" s="14"/>
      <c r="C50" s="4"/>
      <c r="D50" s="4"/>
      <c r="E50" s="4"/>
      <c r="F50" s="5"/>
      <c r="G50" s="4"/>
      <c r="H50" s="22" t="str">
        <f t="shared" si="0"/>
        <v/>
      </c>
      <c r="I50" s="23" t="str">
        <f t="shared" si="1"/>
        <v/>
      </c>
    </row>
    <row r="51" spans="1:9" ht="21" customHeight="1" x14ac:dyDescent="0.45">
      <c r="A51" s="11">
        <v>40</v>
      </c>
      <c r="B51" s="14"/>
      <c r="C51" s="4"/>
      <c r="D51" s="4"/>
      <c r="E51" s="4"/>
      <c r="F51" s="5"/>
      <c r="G51" s="4"/>
      <c r="H51" s="22" t="str">
        <f t="shared" si="0"/>
        <v/>
      </c>
      <c r="I51" s="23" t="str">
        <f t="shared" si="1"/>
        <v/>
      </c>
    </row>
    <row r="52" spans="1:9" ht="21" customHeight="1" x14ac:dyDescent="0.45">
      <c r="A52" s="11">
        <v>41</v>
      </c>
      <c r="B52" s="14"/>
      <c r="C52" s="4"/>
      <c r="D52" s="4"/>
      <c r="E52" s="4"/>
      <c r="F52" s="5"/>
      <c r="G52" s="4"/>
      <c r="H52" s="22" t="str">
        <f t="shared" si="0"/>
        <v/>
      </c>
      <c r="I52" s="23" t="str">
        <f t="shared" si="1"/>
        <v/>
      </c>
    </row>
    <row r="53" spans="1:9" ht="21" customHeight="1" x14ac:dyDescent="0.45">
      <c r="A53" s="11">
        <v>42</v>
      </c>
      <c r="B53" s="14"/>
      <c r="C53" s="4"/>
      <c r="D53" s="4"/>
      <c r="E53" s="4"/>
      <c r="F53" s="5"/>
      <c r="G53" s="4"/>
      <c r="H53" s="22" t="str">
        <f t="shared" si="0"/>
        <v/>
      </c>
      <c r="I53" s="23" t="str">
        <f t="shared" si="1"/>
        <v/>
      </c>
    </row>
    <row r="54" spans="1:9" ht="21" customHeight="1" x14ac:dyDescent="0.45">
      <c r="A54" s="11">
        <v>43</v>
      </c>
      <c r="B54" s="14"/>
      <c r="C54" s="4"/>
      <c r="D54" s="4"/>
      <c r="E54" s="4"/>
      <c r="F54" s="5"/>
      <c r="G54" s="4"/>
      <c r="H54" s="22" t="str">
        <f t="shared" si="0"/>
        <v/>
      </c>
      <c r="I54" s="23" t="str">
        <f t="shared" si="1"/>
        <v/>
      </c>
    </row>
    <row r="55" spans="1:9" ht="21" customHeight="1" x14ac:dyDescent="0.45">
      <c r="A55" s="11">
        <v>44</v>
      </c>
      <c r="B55" s="14"/>
      <c r="C55" s="4"/>
      <c r="D55" s="4"/>
      <c r="E55" s="4"/>
      <c r="F55" s="5"/>
      <c r="G55" s="4"/>
      <c r="H55" s="22" t="str">
        <f t="shared" si="0"/>
        <v/>
      </c>
      <c r="I55" s="23" t="str">
        <f t="shared" si="1"/>
        <v/>
      </c>
    </row>
    <row r="56" spans="1:9" ht="21" customHeight="1" x14ac:dyDescent="0.45">
      <c r="A56" s="11">
        <v>45</v>
      </c>
      <c r="B56" s="14"/>
      <c r="C56" s="4"/>
      <c r="D56" s="4"/>
      <c r="E56" s="4"/>
      <c r="F56" s="5"/>
      <c r="G56" s="4"/>
      <c r="H56" s="22" t="str">
        <f t="shared" si="0"/>
        <v/>
      </c>
      <c r="I56" s="23" t="str">
        <f t="shared" si="1"/>
        <v/>
      </c>
    </row>
    <row r="57" spans="1:9" ht="21" customHeight="1" x14ac:dyDescent="0.45">
      <c r="A57" s="11">
        <v>46</v>
      </c>
      <c r="B57" s="14"/>
      <c r="C57" s="4"/>
      <c r="D57" s="4"/>
      <c r="E57" s="4"/>
      <c r="F57" s="5"/>
      <c r="G57" s="4"/>
      <c r="H57" s="22" t="str">
        <f t="shared" si="0"/>
        <v/>
      </c>
      <c r="I57" s="23" t="str">
        <f t="shared" si="1"/>
        <v/>
      </c>
    </row>
    <row r="58" spans="1:9" ht="21" customHeight="1" x14ac:dyDescent="0.45">
      <c r="A58" s="11">
        <v>47</v>
      </c>
      <c r="B58" s="14"/>
      <c r="C58" s="4"/>
      <c r="D58" s="4"/>
      <c r="E58" s="4"/>
      <c r="F58" s="5"/>
      <c r="G58" s="4"/>
      <c r="H58" s="22" t="str">
        <f t="shared" si="0"/>
        <v/>
      </c>
      <c r="I58" s="23" t="str">
        <f t="shared" si="1"/>
        <v/>
      </c>
    </row>
    <row r="59" spans="1:9" ht="21" customHeight="1" x14ac:dyDescent="0.45">
      <c r="A59" s="11">
        <v>48</v>
      </c>
      <c r="B59" s="14"/>
      <c r="C59" s="4"/>
      <c r="D59" s="4"/>
      <c r="E59" s="4"/>
      <c r="F59" s="5"/>
      <c r="G59" s="4"/>
      <c r="H59" s="22" t="str">
        <f t="shared" si="0"/>
        <v/>
      </c>
      <c r="I59" s="23" t="str">
        <f t="shared" si="1"/>
        <v/>
      </c>
    </row>
    <row r="60" spans="1:9" ht="21" customHeight="1" x14ac:dyDescent="0.45">
      <c r="A60" s="11">
        <v>49</v>
      </c>
      <c r="B60" s="14"/>
      <c r="C60" s="4"/>
      <c r="D60" s="4"/>
      <c r="E60" s="4"/>
      <c r="F60" s="5"/>
      <c r="G60" s="4"/>
      <c r="H60" s="22" t="str">
        <f t="shared" si="0"/>
        <v/>
      </c>
      <c r="I60" s="23" t="str">
        <f t="shared" si="1"/>
        <v/>
      </c>
    </row>
    <row r="61" spans="1:9" ht="21" customHeight="1" x14ac:dyDescent="0.45">
      <c r="A61" s="11">
        <v>50</v>
      </c>
      <c r="B61" s="14"/>
      <c r="C61" s="4"/>
      <c r="D61" s="4"/>
      <c r="E61" s="4"/>
      <c r="F61" s="5"/>
      <c r="G61" s="4"/>
      <c r="H61" s="22" t="str">
        <f t="shared" si="0"/>
        <v/>
      </c>
      <c r="I61" s="23" t="str">
        <f t="shared" si="1"/>
        <v/>
      </c>
    </row>
    <row r="62" spans="1:9" ht="21" customHeight="1" x14ac:dyDescent="0.45">
      <c r="A62" s="11">
        <v>51</v>
      </c>
      <c r="B62" s="14"/>
      <c r="C62" s="4"/>
      <c r="D62" s="4"/>
      <c r="E62" s="4"/>
      <c r="F62" s="5"/>
      <c r="G62" s="4"/>
      <c r="H62" s="22" t="str">
        <f t="shared" si="0"/>
        <v/>
      </c>
      <c r="I62" s="23" t="str">
        <f t="shared" si="1"/>
        <v/>
      </c>
    </row>
    <row r="63" spans="1:9" ht="21" customHeight="1" x14ac:dyDescent="0.45">
      <c r="A63" s="11">
        <v>52</v>
      </c>
      <c r="B63" s="14"/>
      <c r="C63" s="4"/>
      <c r="D63" s="4"/>
      <c r="E63" s="4"/>
      <c r="F63" s="5"/>
      <c r="G63" s="4"/>
      <c r="H63" s="22" t="str">
        <f t="shared" si="0"/>
        <v/>
      </c>
      <c r="I63" s="23" t="str">
        <f t="shared" si="1"/>
        <v/>
      </c>
    </row>
    <row r="64" spans="1:9" ht="21" customHeight="1" x14ac:dyDescent="0.45">
      <c r="A64" s="11">
        <v>53</v>
      </c>
      <c r="B64" s="14"/>
      <c r="C64" s="4"/>
      <c r="D64" s="4"/>
      <c r="E64" s="4"/>
      <c r="F64" s="5"/>
      <c r="G64" s="4"/>
      <c r="H64" s="22" t="str">
        <f t="shared" si="0"/>
        <v/>
      </c>
      <c r="I64" s="23" t="str">
        <f t="shared" si="1"/>
        <v/>
      </c>
    </row>
    <row r="65" spans="1:9" ht="21" customHeight="1" x14ac:dyDescent="0.45">
      <c r="A65" s="11">
        <v>54</v>
      </c>
      <c r="B65" s="14"/>
      <c r="C65" s="4"/>
      <c r="D65" s="4"/>
      <c r="E65" s="4"/>
      <c r="F65" s="5"/>
      <c r="G65" s="4"/>
      <c r="H65" s="22" t="str">
        <f t="shared" si="0"/>
        <v/>
      </c>
      <c r="I65" s="23" t="str">
        <f t="shared" si="1"/>
        <v/>
      </c>
    </row>
    <row r="66" spans="1:9" ht="21" customHeight="1" x14ac:dyDescent="0.45">
      <c r="A66" s="11">
        <v>55</v>
      </c>
      <c r="B66" s="14"/>
      <c r="C66" s="4"/>
      <c r="D66" s="4"/>
      <c r="E66" s="4"/>
      <c r="F66" s="5"/>
      <c r="G66" s="4"/>
      <c r="H66" s="22" t="str">
        <f t="shared" si="0"/>
        <v/>
      </c>
      <c r="I66" s="23" t="str">
        <f t="shared" si="1"/>
        <v/>
      </c>
    </row>
    <row r="67" spans="1:9" ht="21" customHeight="1" x14ac:dyDescent="0.45">
      <c r="A67" s="11">
        <v>56</v>
      </c>
      <c r="B67" s="14"/>
      <c r="C67" s="4"/>
      <c r="D67" s="4"/>
      <c r="E67" s="4"/>
      <c r="F67" s="5"/>
      <c r="G67" s="4"/>
      <c r="H67" s="22" t="str">
        <f t="shared" si="0"/>
        <v/>
      </c>
      <c r="I67" s="23" t="str">
        <f t="shared" si="1"/>
        <v/>
      </c>
    </row>
    <row r="68" spans="1:9" ht="21" customHeight="1" x14ac:dyDescent="0.45">
      <c r="A68" s="11">
        <v>57</v>
      </c>
      <c r="B68" s="14"/>
      <c r="C68" s="4"/>
      <c r="D68" s="4"/>
      <c r="E68" s="4"/>
      <c r="F68" s="5"/>
      <c r="G68" s="4"/>
      <c r="H68" s="22" t="str">
        <f t="shared" si="0"/>
        <v/>
      </c>
      <c r="I68" s="23" t="str">
        <f t="shared" si="1"/>
        <v/>
      </c>
    </row>
    <row r="69" spans="1:9" ht="21" customHeight="1" x14ac:dyDescent="0.45">
      <c r="A69" s="11">
        <v>58</v>
      </c>
      <c r="B69" s="14"/>
      <c r="C69" s="4"/>
      <c r="D69" s="4"/>
      <c r="E69" s="4"/>
      <c r="F69" s="5"/>
      <c r="G69" s="4"/>
      <c r="H69" s="22" t="str">
        <f t="shared" si="0"/>
        <v/>
      </c>
      <c r="I69" s="23" t="str">
        <f t="shared" si="1"/>
        <v/>
      </c>
    </row>
    <row r="70" spans="1:9" ht="21" customHeight="1" x14ac:dyDescent="0.45">
      <c r="A70" s="11">
        <v>59</v>
      </c>
      <c r="B70" s="14"/>
      <c r="C70" s="4"/>
      <c r="D70" s="4"/>
      <c r="E70" s="4"/>
      <c r="F70" s="5"/>
      <c r="G70" s="4"/>
      <c r="H70" s="22" t="str">
        <f t="shared" si="0"/>
        <v/>
      </c>
      <c r="I70" s="23" t="str">
        <f t="shared" si="1"/>
        <v/>
      </c>
    </row>
    <row r="71" spans="1:9" ht="21" customHeight="1" x14ac:dyDescent="0.45">
      <c r="A71" s="11">
        <v>60</v>
      </c>
      <c r="B71" s="14"/>
      <c r="C71" s="4"/>
      <c r="D71" s="4"/>
      <c r="E71" s="4"/>
      <c r="F71" s="5"/>
      <c r="G71" s="4"/>
      <c r="H71" s="22" t="str">
        <f t="shared" si="0"/>
        <v/>
      </c>
      <c r="I71" s="23" t="str">
        <f t="shared" si="1"/>
        <v/>
      </c>
    </row>
    <row r="72" spans="1:9" ht="21" customHeight="1" x14ac:dyDescent="0.45">
      <c r="A72" s="11">
        <v>61</v>
      </c>
      <c r="B72" s="14"/>
      <c r="C72" s="4"/>
      <c r="D72" s="4"/>
      <c r="E72" s="4"/>
      <c r="F72" s="5"/>
      <c r="G72" s="4"/>
      <c r="H72" s="22" t="str">
        <f t="shared" si="0"/>
        <v/>
      </c>
      <c r="I72" s="23" t="str">
        <f t="shared" si="1"/>
        <v/>
      </c>
    </row>
    <row r="73" spans="1:9" ht="21" customHeight="1" x14ac:dyDescent="0.45">
      <c r="A73" s="11">
        <v>62</v>
      </c>
      <c r="B73" s="14"/>
      <c r="C73" s="4"/>
      <c r="D73" s="4"/>
      <c r="E73" s="4"/>
      <c r="F73" s="5"/>
      <c r="G73" s="4"/>
      <c r="H73" s="22" t="str">
        <f t="shared" si="0"/>
        <v/>
      </c>
      <c r="I73" s="23" t="str">
        <f t="shared" si="1"/>
        <v/>
      </c>
    </row>
    <row r="74" spans="1:9" ht="21" customHeight="1" x14ac:dyDescent="0.45">
      <c r="A74" s="11">
        <v>63</v>
      </c>
      <c r="B74" s="14"/>
      <c r="C74" s="4"/>
      <c r="D74" s="4"/>
      <c r="E74" s="4"/>
      <c r="F74" s="5"/>
      <c r="G74" s="4"/>
      <c r="H74" s="22" t="str">
        <f t="shared" si="0"/>
        <v/>
      </c>
      <c r="I74" s="23" t="str">
        <f t="shared" si="1"/>
        <v/>
      </c>
    </row>
    <row r="75" spans="1:9" ht="21" customHeight="1" x14ac:dyDescent="0.45">
      <c r="A75" s="11">
        <v>64</v>
      </c>
      <c r="B75" s="14"/>
      <c r="C75" s="4"/>
      <c r="D75" s="4"/>
      <c r="E75" s="4"/>
      <c r="F75" s="5"/>
      <c r="G75" s="4"/>
      <c r="H75" s="22" t="str">
        <f t="shared" si="0"/>
        <v/>
      </c>
      <c r="I75" s="23" t="str">
        <f t="shared" si="1"/>
        <v/>
      </c>
    </row>
    <row r="76" spans="1:9" ht="21" customHeight="1" x14ac:dyDescent="0.45">
      <c r="A76" s="11">
        <v>65</v>
      </c>
      <c r="B76" s="14"/>
      <c r="C76" s="4"/>
      <c r="D76" s="4"/>
      <c r="E76" s="4"/>
      <c r="F76" s="5"/>
      <c r="G76" s="4"/>
      <c r="H76" s="22" t="str">
        <f t="shared" si="0"/>
        <v/>
      </c>
      <c r="I76" s="23" t="str">
        <f t="shared" si="1"/>
        <v/>
      </c>
    </row>
    <row r="77" spans="1:9" ht="21" customHeight="1" x14ac:dyDescent="0.45">
      <c r="A77" s="11">
        <v>66</v>
      </c>
      <c r="B77" s="14"/>
      <c r="C77" s="4"/>
      <c r="D77" s="4"/>
      <c r="E77" s="4"/>
      <c r="F77" s="5"/>
      <c r="G77" s="4"/>
      <c r="H77" s="22" t="str">
        <f t="shared" ref="H77:H140" si="2">IF(B77="","",$H$11)</f>
        <v/>
      </c>
      <c r="I77" s="23" t="str">
        <f t="shared" ref="I77:I140" si="3">IF(B77="","",$G$3)</f>
        <v/>
      </c>
    </row>
    <row r="78" spans="1:9" ht="21" customHeight="1" x14ac:dyDescent="0.45">
      <c r="A78" s="11">
        <v>67</v>
      </c>
      <c r="B78" s="14"/>
      <c r="C78" s="4"/>
      <c r="D78" s="4"/>
      <c r="E78" s="4"/>
      <c r="F78" s="5"/>
      <c r="G78" s="4"/>
      <c r="H78" s="22" t="str">
        <f t="shared" si="2"/>
        <v/>
      </c>
      <c r="I78" s="23" t="str">
        <f t="shared" si="3"/>
        <v/>
      </c>
    </row>
    <row r="79" spans="1:9" ht="21" customHeight="1" x14ac:dyDescent="0.45">
      <c r="A79" s="11">
        <v>68</v>
      </c>
      <c r="B79" s="14"/>
      <c r="C79" s="4"/>
      <c r="D79" s="4"/>
      <c r="E79" s="4"/>
      <c r="F79" s="5"/>
      <c r="G79" s="4"/>
      <c r="H79" s="22" t="str">
        <f t="shared" si="2"/>
        <v/>
      </c>
      <c r="I79" s="23" t="str">
        <f t="shared" si="3"/>
        <v/>
      </c>
    </row>
    <row r="80" spans="1:9" ht="21" customHeight="1" x14ac:dyDescent="0.45">
      <c r="A80" s="11">
        <v>69</v>
      </c>
      <c r="B80" s="14"/>
      <c r="C80" s="4"/>
      <c r="D80" s="4"/>
      <c r="E80" s="4"/>
      <c r="F80" s="5"/>
      <c r="G80" s="4"/>
      <c r="H80" s="22" t="str">
        <f t="shared" si="2"/>
        <v/>
      </c>
      <c r="I80" s="23" t="str">
        <f t="shared" si="3"/>
        <v/>
      </c>
    </row>
    <row r="81" spans="1:9" ht="21" customHeight="1" x14ac:dyDescent="0.45">
      <c r="A81" s="11">
        <v>70</v>
      </c>
      <c r="B81" s="14"/>
      <c r="C81" s="4"/>
      <c r="D81" s="4"/>
      <c r="E81" s="4"/>
      <c r="F81" s="5"/>
      <c r="G81" s="4"/>
      <c r="H81" s="22" t="str">
        <f t="shared" si="2"/>
        <v/>
      </c>
      <c r="I81" s="23" t="str">
        <f t="shared" si="3"/>
        <v/>
      </c>
    </row>
    <row r="82" spans="1:9" ht="21" customHeight="1" x14ac:dyDescent="0.45">
      <c r="A82" s="11">
        <v>71</v>
      </c>
      <c r="B82" s="14"/>
      <c r="C82" s="4"/>
      <c r="D82" s="4"/>
      <c r="E82" s="4"/>
      <c r="F82" s="5"/>
      <c r="G82" s="4"/>
      <c r="H82" s="22" t="str">
        <f t="shared" si="2"/>
        <v/>
      </c>
      <c r="I82" s="23" t="str">
        <f t="shared" si="3"/>
        <v/>
      </c>
    </row>
    <row r="83" spans="1:9" ht="21" customHeight="1" x14ac:dyDescent="0.45">
      <c r="A83" s="11">
        <v>72</v>
      </c>
      <c r="B83" s="14"/>
      <c r="C83" s="4"/>
      <c r="D83" s="4"/>
      <c r="E83" s="4"/>
      <c r="F83" s="5"/>
      <c r="G83" s="4"/>
      <c r="H83" s="22" t="str">
        <f t="shared" si="2"/>
        <v/>
      </c>
      <c r="I83" s="23" t="str">
        <f t="shared" si="3"/>
        <v/>
      </c>
    </row>
    <row r="84" spans="1:9" ht="21" customHeight="1" x14ac:dyDescent="0.45">
      <c r="A84" s="11">
        <v>73</v>
      </c>
      <c r="B84" s="14"/>
      <c r="C84" s="4"/>
      <c r="D84" s="4"/>
      <c r="E84" s="4"/>
      <c r="F84" s="5"/>
      <c r="G84" s="4"/>
      <c r="H84" s="22" t="str">
        <f t="shared" si="2"/>
        <v/>
      </c>
      <c r="I84" s="23" t="str">
        <f t="shared" si="3"/>
        <v/>
      </c>
    </row>
    <row r="85" spans="1:9" ht="21" customHeight="1" x14ac:dyDescent="0.45">
      <c r="A85" s="11">
        <v>74</v>
      </c>
      <c r="B85" s="14"/>
      <c r="C85" s="4"/>
      <c r="D85" s="4"/>
      <c r="E85" s="4"/>
      <c r="F85" s="5"/>
      <c r="G85" s="4"/>
      <c r="H85" s="22" t="str">
        <f t="shared" si="2"/>
        <v/>
      </c>
      <c r="I85" s="23" t="str">
        <f t="shared" si="3"/>
        <v/>
      </c>
    </row>
    <row r="86" spans="1:9" ht="21" customHeight="1" x14ac:dyDescent="0.45">
      <c r="A86" s="11">
        <v>75</v>
      </c>
      <c r="B86" s="14"/>
      <c r="C86" s="4"/>
      <c r="D86" s="4"/>
      <c r="E86" s="4"/>
      <c r="F86" s="5"/>
      <c r="G86" s="4"/>
      <c r="H86" s="22" t="str">
        <f t="shared" si="2"/>
        <v/>
      </c>
      <c r="I86" s="23" t="str">
        <f t="shared" si="3"/>
        <v/>
      </c>
    </row>
    <row r="87" spans="1:9" ht="21" customHeight="1" x14ac:dyDescent="0.45">
      <c r="A87" s="11">
        <v>76</v>
      </c>
      <c r="B87" s="14"/>
      <c r="C87" s="4"/>
      <c r="D87" s="4"/>
      <c r="E87" s="4"/>
      <c r="F87" s="5"/>
      <c r="G87" s="4"/>
      <c r="H87" s="22" t="str">
        <f t="shared" si="2"/>
        <v/>
      </c>
      <c r="I87" s="23" t="str">
        <f t="shared" si="3"/>
        <v/>
      </c>
    </row>
    <row r="88" spans="1:9" ht="21" customHeight="1" x14ac:dyDescent="0.45">
      <c r="A88" s="11">
        <v>77</v>
      </c>
      <c r="B88" s="14"/>
      <c r="C88" s="4"/>
      <c r="D88" s="4"/>
      <c r="E88" s="4"/>
      <c r="F88" s="5"/>
      <c r="G88" s="4"/>
      <c r="H88" s="22" t="str">
        <f t="shared" si="2"/>
        <v/>
      </c>
      <c r="I88" s="23" t="str">
        <f t="shared" si="3"/>
        <v/>
      </c>
    </row>
    <row r="89" spans="1:9" ht="21" customHeight="1" x14ac:dyDescent="0.45">
      <c r="A89" s="11">
        <v>78</v>
      </c>
      <c r="B89" s="14"/>
      <c r="C89" s="4"/>
      <c r="D89" s="4"/>
      <c r="E89" s="4"/>
      <c r="F89" s="5"/>
      <c r="G89" s="4"/>
      <c r="H89" s="22" t="str">
        <f t="shared" si="2"/>
        <v/>
      </c>
      <c r="I89" s="23" t="str">
        <f t="shared" si="3"/>
        <v/>
      </c>
    </row>
    <row r="90" spans="1:9" ht="21" customHeight="1" x14ac:dyDescent="0.45">
      <c r="A90" s="11">
        <v>79</v>
      </c>
      <c r="B90" s="14"/>
      <c r="C90" s="4"/>
      <c r="D90" s="4"/>
      <c r="E90" s="4"/>
      <c r="F90" s="5"/>
      <c r="G90" s="4"/>
      <c r="H90" s="22" t="str">
        <f t="shared" si="2"/>
        <v/>
      </c>
      <c r="I90" s="23" t="str">
        <f t="shared" si="3"/>
        <v/>
      </c>
    </row>
    <row r="91" spans="1:9" ht="21" customHeight="1" x14ac:dyDescent="0.45">
      <c r="A91" s="11">
        <v>80</v>
      </c>
      <c r="B91" s="14"/>
      <c r="C91" s="4"/>
      <c r="D91" s="4"/>
      <c r="E91" s="4"/>
      <c r="F91" s="5"/>
      <c r="G91" s="4"/>
      <c r="H91" s="22" t="str">
        <f t="shared" si="2"/>
        <v/>
      </c>
      <c r="I91" s="23" t="str">
        <f t="shared" si="3"/>
        <v/>
      </c>
    </row>
    <row r="92" spans="1:9" ht="21" customHeight="1" x14ac:dyDescent="0.45">
      <c r="A92" s="11">
        <v>81</v>
      </c>
      <c r="B92" s="14"/>
      <c r="C92" s="4"/>
      <c r="D92" s="4"/>
      <c r="E92" s="4"/>
      <c r="F92" s="5"/>
      <c r="G92" s="4"/>
      <c r="H92" s="22" t="str">
        <f t="shared" si="2"/>
        <v/>
      </c>
      <c r="I92" s="23" t="str">
        <f t="shared" si="3"/>
        <v/>
      </c>
    </row>
    <row r="93" spans="1:9" ht="21" customHeight="1" x14ac:dyDescent="0.45">
      <c r="A93" s="11">
        <v>82</v>
      </c>
      <c r="B93" s="14"/>
      <c r="C93" s="4"/>
      <c r="D93" s="4"/>
      <c r="E93" s="4"/>
      <c r="F93" s="5"/>
      <c r="G93" s="4"/>
      <c r="H93" s="22" t="str">
        <f t="shared" si="2"/>
        <v/>
      </c>
      <c r="I93" s="23" t="str">
        <f t="shared" si="3"/>
        <v/>
      </c>
    </row>
    <row r="94" spans="1:9" ht="21" customHeight="1" x14ac:dyDescent="0.45">
      <c r="A94" s="11">
        <v>83</v>
      </c>
      <c r="B94" s="14"/>
      <c r="C94" s="4"/>
      <c r="D94" s="4"/>
      <c r="E94" s="4"/>
      <c r="F94" s="5"/>
      <c r="G94" s="4"/>
      <c r="H94" s="22" t="str">
        <f t="shared" si="2"/>
        <v/>
      </c>
      <c r="I94" s="23" t="str">
        <f t="shared" si="3"/>
        <v/>
      </c>
    </row>
    <row r="95" spans="1:9" ht="21" customHeight="1" x14ac:dyDescent="0.45">
      <c r="A95" s="11">
        <v>84</v>
      </c>
      <c r="B95" s="14"/>
      <c r="C95" s="4"/>
      <c r="D95" s="4"/>
      <c r="E95" s="4"/>
      <c r="F95" s="5"/>
      <c r="G95" s="4"/>
      <c r="H95" s="22" t="str">
        <f t="shared" si="2"/>
        <v/>
      </c>
      <c r="I95" s="23" t="str">
        <f t="shared" si="3"/>
        <v/>
      </c>
    </row>
    <row r="96" spans="1:9" ht="21" customHeight="1" x14ac:dyDescent="0.45">
      <c r="A96" s="11">
        <v>85</v>
      </c>
      <c r="B96" s="14"/>
      <c r="C96" s="4"/>
      <c r="D96" s="4"/>
      <c r="E96" s="4"/>
      <c r="F96" s="5"/>
      <c r="G96" s="4"/>
      <c r="H96" s="22" t="str">
        <f t="shared" si="2"/>
        <v/>
      </c>
      <c r="I96" s="23" t="str">
        <f t="shared" si="3"/>
        <v/>
      </c>
    </row>
    <row r="97" spans="1:9" ht="21" customHeight="1" x14ac:dyDescent="0.45">
      <c r="A97" s="11">
        <v>86</v>
      </c>
      <c r="B97" s="14"/>
      <c r="C97" s="4"/>
      <c r="D97" s="4"/>
      <c r="E97" s="4"/>
      <c r="F97" s="5"/>
      <c r="G97" s="4"/>
      <c r="H97" s="22" t="str">
        <f t="shared" si="2"/>
        <v/>
      </c>
      <c r="I97" s="23" t="str">
        <f t="shared" si="3"/>
        <v/>
      </c>
    </row>
    <row r="98" spans="1:9" ht="21" customHeight="1" x14ac:dyDescent="0.45">
      <c r="A98" s="11">
        <v>87</v>
      </c>
      <c r="B98" s="14"/>
      <c r="C98" s="4"/>
      <c r="D98" s="4"/>
      <c r="E98" s="4"/>
      <c r="F98" s="5"/>
      <c r="G98" s="4"/>
      <c r="H98" s="22" t="str">
        <f t="shared" si="2"/>
        <v/>
      </c>
      <c r="I98" s="23" t="str">
        <f t="shared" si="3"/>
        <v/>
      </c>
    </row>
    <row r="99" spans="1:9" ht="21" customHeight="1" x14ac:dyDescent="0.45">
      <c r="A99" s="11">
        <v>88</v>
      </c>
      <c r="B99" s="14"/>
      <c r="C99" s="4"/>
      <c r="D99" s="4"/>
      <c r="E99" s="4"/>
      <c r="F99" s="5"/>
      <c r="G99" s="4"/>
      <c r="H99" s="22" t="str">
        <f t="shared" si="2"/>
        <v/>
      </c>
      <c r="I99" s="23" t="str">
        <f t="shared" si="3"/>
        <v/>
      </c>
    </row>
    <row r="100" spans="1:9" ht="21" customHeight="1" x14ac:dyDescent="0.45">
      <c r="A100" s="11">
        <v>89</v>
      </c>
      <c r="B100" s="14"/>
      <c r="C100" s="4"/>
      <c r="D100" s="4"/>
      <c r="E100" s="4"/>
      <c r="F100" s="5"/>
      <c r="G100" s="4"/>
      <c r="H100" s="22" t="str">
        <f t="shared" si="2"/>
        <v/>
      </c>
      <c r="I100" s="23" t="str">
        <f t="shared" si="3"/>
        <v/>
      </c>
    </row>
    <row r="101" spans="1:9" ht="21" customHeight="1" x14ac:dyDescent="0.45">
      <c r="A101" s="11">
        <v>90</v>
      </c>
      <c r="B101" s="14"/>
      <c r="C101" s="4"/>
      <c r="D101" s="4"/>
      <c r="E101" s="4"/>
      <c r="F101" s="5"/>
      <c r="G101" s="4"/>
      <c r="H101" s="22" t="str">
        <f t="shared" si="2"/>
        <v/>
      </c>
      <c r="I101" s="23" t="str">
        <f t="shared" si="3"/>
        <v/>
      </c>
    </row>
    <row r="102" spans="1:9" ht="21" customHeight="1" x14ac:dyDescent="0.45">
      <c r="A102" s="11">
        <v>91</v>
      </c>
      <c r="B102" s="14"/>
      <c r="C102" s="4"/>
      <c r="D102" s="4"/>
      <c r="E102" s="4"/>
      <c r="F102" s="5"/>
      <c r="G102" s="4"/>
      <c r="H102" s="22" t="str">
        <f t="shared" si="2"/>
        <v/>
      </c>
      <c r="I102" s="23" t="str">
        <f t="shared" si="3"/>
        <v/>
      </c>
    </row>
    <row r="103" spans="1:9" ht="21" customHeight="1" x14ac:dyDescent="0.45">
      <c r="A103" s="11">
        <v>92</v>
      </c>
      <c r="B103" s="14"/>
      <c r="C103" s="4"/>
      <c r="D103" s="4"/>
      <c r="E103" s="4"/>
      <c r="F103" s="5"/>
      <c r="G103" s="4"/>
      <c r="H103" s="22" t="str">
        <f t="shared" si="2"/>
        <v/>
      </c>
      <c r="I103" s="23" t="str">
        <f t="shared" si="3"/>
        <v/>
      </c>
    </row>
    <row r="104" spans="1:9" ht="21" customHeight="1" x14ac:dyDescent="0.45">
      <c r="A104" s="11">
        <v>93</v>
      </c>
      <c r="B104" s="14"/>
      <c r="C104" s="4"/>
      <c r="D104" s="4"/>
      <c r="E104" s="4"/>
      <c r="F104" s="5"/>
      <c r="G104" s="4"/>
      <c r="H104" s="22" t="str">
        <f t="shared" si="2"/>
        <v/>
      </c>
      <c r="I104" s="23" t="str">
        <f t="shared" si="3"/>
        <v/>
      </c>
    </row>
    <row r="105" spans="1:9" ht="21" customHeight="1" x14ac:dyDescent="0.45">
      <c r="A105" s="11">
        <v>94</v>
      </c>
      <c r="B105" s="14"/>
      <c r="C105" s="4"/>
      <c r="D105" s="4"/>
      <c r="E105" s="4"/>
      <c r="F105" s="5"/>
      <c r="G105" s="4"/>
      <c r="H105" s="22" t="str">
        <f t="shared" si="2"/>
        <v/>
      </c>
      <c r="I105" s="23" t="str">
        <f t="shared" si="3"/>
        <v/>
      </c>
    </row>
    <row r="106" spans="1:9" ht="21" customHeight="1" x14ac:dyDescent="0.45">
      <c r="A106" s="11">
        <v>95</v>
      </c>
      <c r="B106" s="14"/>
      <c r="C106" s="4"/>
      <c r="D106" s="4"/>
      <c r="E106" s="4"/>
      <c r="F106" s="5"/>
      <c r="G106" s="4"/>
      <c r="H106" s="22" t="str">
        <f t="shared" si="2"/>
        <v/>
      </c>
      <c r="I106" s="23" t="str">
        <f t="shared" si="3"/>
        <v/>
      </c>
    </row>
    <row r="107" spans="1:9" ht="21" customHeight="1" x14ac:dyDescent="0.45">
      <c r="A107" s="11">
        <v>96</v>
      </c>
      <c r="B107" s="14"/>
      <c r="C107" s="4"/>
      <c r="D107" s="4"/>
      <c r="E107" s="4"/>
      <c r="F107" s="5"/>
      <c r="G107" s="4"/>
      <c r="H107" s="22" t="str">
        <f t="shared" si="2"/>
        <v/>
      </c>
      <c r="I107" s="23" t="str">
        <f t="shared" si="3"/>
        <v/>
      </c>
    </row>
    <row r="108" spans="1:9" ht="21" customHeight="1" x14ac:dyDescent="0.45">
      <c r="A108" s="11">
        <v>97</v>
      </c>
      <c r="B108" s="14"/>
      <c r="C108" s="4"/>
      <c r="D108" s="4"/>
      <c r="E108" s="4"/>
      <c r="F108" s="5"/>
      <c r="G108" s="4"/>
      <c r="H108" s="22" t="str">
        <f t="shared" si="2"/>
        <v/>
      </c>
      <c r="I108" s="23" t="str">
        <f t="shared" si="3"/>
        <v/>
      </c>
    </row>
    <row r="109" spans="1:9" ht="21" customHeight="1" x14ac:dyDescent="0.45">
      <c r="A109" s="11">
        <v>98</v>
      </c>
      <c r="B109" s="14"/>
      <c r="C109" s="4"/>
      <c r="D109" s="4"/>
      <c r="E109" s="4"/>
      <c r="F109" s="5"/>
      <c r="G109" s="4"/>
      <c r="H109" s="22" t="str">
        <f t="shared" si="2"/>
        <v/>
      </c>
      <c r="I109" s="23" t="str">
        <f t="shared" si="3"/>
        <v/>
      </c>
    </row>
    <row r="110" spans="1:9" ht="21" customHeight="1" x14ac:dyDescent="0.45">
      <c r="A110" s="11">
        <v>99</v>
      </c>
      <c r="B110" s="14"/>
      <c r="C110" s="4"/>
      <c r="D110" s="4"/>
      <c r="E110" s="4"/>
      <c r="F110" s="5"/>
      <c r="G110" s="4"/>
      <c r="H110" s="22" t="str">
        <f t="shared" si="2"/>
        <v/>
      </c>
      <c r="I110" s="23" t="str">
        <f t="shared" si="3"/>
        <v/>
      </c>
    </row>
    <row r="111" spans="1:9" ht="21" customHeight="1" x14ac:dyDescent="0.45">
      <c r="A111" s="11">
        <v>100</v>
      </c>
      <c r="B111" s="14"/>
      <c r="C111" s="4"/>
      <c r="D111" s="4"/>
      <c r="E111" s="4"/>
      <c r="F111" s="5"/>
      <c r="G111" s="4"/>
      <c r="H111" s="22" t="str">
        <f t="shared" si="2"/>
        <v/>
      </c>
      <c r="I111" s="23" t="str">
        <f t="shared" si="3"/>
        <v/>
      </c>
    </row>
    <row r="112" spans="1:9" ht="21" customHeight="1" x14ac:dyDescent="0.45">
      <c r="A112" s="11">
        <v>101</v>
      </c>
      <c r="B112" s="14"/>
      <c r="C112" s="4"/>
      <c r="D112" s="4"/>
      <c r="E112" s="4"/>
      <c r="F112" s="5"/>
      <c r="G112" s="4"/>
      <c r="H112" s="22" t="str">
        <f t="shared" si="2"/>
        <v/>
      </c>
      <c r="I112" s="23" t="str">
        <f t="shared" si="3"/>
        <v/>
      </c>
    </row>
    <row r="113" spans="1:9" ht="21" customHeight="1" x14ac:dyDescent="0.45">
      <c r="A113" s="11">
        <v>102</v>
      </c>
      <c r="B113" s="14"/>
      <c r="C113" s="4"/>
      <c r="D113" s="4"/>
      <c r="E113" s="4"/>
      <c r="F113" s="5"/>
      <c r="G113" s="4"/>
      <c r="H113" s="22" t="str">
        <f t="shared" si="2"/>
        <v/>
      </c>
      <c r="I113" s="23" t="str">
        <f t="shared" si="3"/>
        <v/>
      </c>
    </row>
    <row r="114" spans="1:9" ht="21" customHeight="1" x14ac:dyDescent="0.45">
      <c r="A114" s="11">
        <v>103</v>
      </c>
      <c r="B114" s="14"/>
      <c r="C114" s="4"/>
      <c r="D114" s="4"/>
      <c r="E114" s="4"/>
      <c r="F114" s="5"/>
      <c r="G114" s="4"/>
      <c r="H114" s="22" t="str">
        <f t="shared" si="2"/>
        <v/>
      </c>
      <c r="I114" s="23" t="str">
        <f t="shared" si="3"/>
        <v/>
      </c>
    </row>
    <row r="115" spans="1:9" ht="21" customHeight="1" x14ac:dyDescent="0.45">
      <c r="A115" s="11">
        <v>104</v>
      </c>
      <c r="B115" s="14"/>
      <c r="C115" s="4"/>
      <c r="D115" s="4"/>
      <c r="E115" s="4"/>
      <c r="F115" s="5"/>
      <c r="G115" s="4"/>
      <c r="H115" s="22" t="str">
        <f t="shared" si="2"/>
        <v/>
      </c>
      <c r="I115" s="23" t="str">
        <f t="shared" si="3"/>
        <v/>
      </c>
    </row>
    <row r="116" spans="1:9" ht="21" customHeight="1" x14ac:dyDescent="0.45">
      <c r="A116" s="11">
        <v>105</v>
      </c>
      <c r="B116" s="14"/>
      <c r="C116" s="4"/>
      <c r="D116" s="4"/>
      <c r="E116" s="4"/>
      <c r="F116" s="5"/>
      <c r="G116" s="4"/>
      <c r="H116" s="22" t="str">
        <f t="shared" si="2"/>
        <v/>
      </c>
      <c r="I116" s="23" t="str">
        <f t="shared" si="3"/>
        <v/>
      </c>
    </row>
    <row r="117" spans="1:9" ht="21" customHeight="1" x14ac:dyDescent="0.45">
      <c r="A117" s="11">
        <v>106</v>
      </c>
      <c r="B117" s="14"/>
      <c r="C117" s="4"/>
      <c r="D117" s="4"/>
      <c r="E117" s="4"/>
      <c r="F117" s="5"/>
      <c r="G117" s="4"/>
      <c r="H117" s="22" t="str">
        <f t="shared" si="2"/>
        <v/>
      </c>
      <c r="I117" s="23" t="str">
        <f t="shared" si="3"/>
        <v/>
      </c>
    </row>
    <row r="118" spans="1:9" ht="21" customHeight="1" x14ac:dyDescent="0.45">
      <c r="A118" s="11">
        <v>107</v>
      </c>
      <c r="B118" s="14"/>
      <c r="C118" s="4"/>
      <c r="D118" s="4"/>
      <c r="E118" s="4"/>
      <c r="F118" s="5"/>
      <c r="G118" s="4"/>
      <c r="H118" s="22" t="str">
        <f t="shared" si="2"/>
        <v/>
      </c>
      <c r="I118" s="23" t="str">
        <f t="shared" si="3"/>
        <v/>
      </c>
    </row>
    <row r="119" spans="1:9" ht="21" customHeight="1" x14ac:dyDescent="0.45">
      <c r="A119" s="11">
        <v>108</v>
      </c>
      <c r="B119" s="14"/>
      <c r="C119" s="4"/>
      <c r="D119" s="4"/>
      <c r="E119" s="4"/>
      <c r="F119" s="5"/>
      <c r="G119" s="4"/>
      <c r="H119" s="22" t="str">
        <f t="shared" si="2"/>
        <v/>
      </c>
      <c r="I119" s="23" t="str">
        <f t="shared" si="3"/>
        <v/>
      </c>
    </row>
    <row r="120" spans="1:9" ht="21" customHeight="1" x14ac:dyDescent="0.45">
      <c r="A120" s="11">
        <v>109</v>
      </c>
      <c r="B120" s="14"/>
      <c r="C120" s="4"/>
      <c r="D120" s="4"/>
      <c r="E120" s="4"/>
      <c r="F120" s="5"/>
      <c r="G120" s="4"/>
      <c r="H120" s="22" t="str">
        <f t="shared" si="2"/>
        <v/>
      </c>
      <c r="I120" s="23" t="str">
        <f t="shared" si="3"/>
        <v/>
      </c>
    </row>
    <row r="121" spans="1:9" ht="21" customHeight="1" x14ac:dyDescent="0.45">
      <c r="A121" s="11">
        <v>110</v>
      </c>
      <c r="B121" s="14"/>
      <c r="C121" s="4"/>
      <c r="D121" s="4"/>
      <c r="E121" s="4"/>
      <c r="F121" s="5"/>
      <c r="G121" s="4"/>
      <c r="H121" s="22" t="str">
        <f t="shared" si="2"/>
        <v/>
      </c>
      <c r="I121" s="23" t="str">
        <f t="shared" si="3"/>
        <v/>
      </c>
    </row>
    <row r="122" spans="1:9" ht="21" customHeight="1" x14ac:dyDescent="0.45">
      <c r="A122" s="11">
        <v>111</v>
      </c>
      <c r="B122" s="14"/>
      <c r="C122" s="4"/>
      <c r="D122" s="4"/>
      <c r="E122" s="4"/>
      <c r="F122" s="5"/>
      <c r="G122" s="4"/>
      <c r="H122" s="22" t="str">
        <f t="shared" si="2"/>
        <v/>
      </c>
      <c r="I122" s="23" t="str">
        <f t="shared" si="3"/>
        <v/>
      </c>
    </row>
    <row r="123" spans="1:9" ht="21" customHeight="1" x14ac:dyDescent="0.45">
      <c r="A123" s="11">
        <v>112</v>
      </c>
      <c r="B123" s="14"/>
      <c r="C123" s="4"/>
      <c r="D123" s="4"/>
      <c r="E123" s="4"/>
      <c r="F123" s="5"/>
      <c r="G123" s="4"/>
      <c r="H123" s="22" t="str">
        <f t="shared" si="2"/>
        <v/>
      </c>
      <c r="I123" s="23" t="str">
        <f t="shared" si="3"/>
        <v/>
      </c>
    </row>
    <row r="124" spans="1:9" ht="21" customHeight="1" x14ac:dyDescent="0.45">
      <c r="A124" s="11">
        <v>113</v>
      </c>
      <c r="B124" s="14"/>
      <c r="C124" s="4"/>
      <c r="D124" s="4"/>
      <c r="E124" s="4"/>
      <c r="F124" s="5"/>
      <c r="G124" s="4"/>
      <c r="H124" s="22" t="str">
        <f t="shared" si="2"/>
        <v/>
      </c>
      <c r="I124" s="23" t="str">
        <f t="shared" si="3"/>
        <v/>
      </c>
    </row>
    <row r="125" spans="1:9" ht="21" customHeight="1" x14ac:dyDescent="0.45">
      <c r="A125" s="11">
        <v>114</v>
      </c>
      <c r="B125" s="14"/>
      <c r="C125" s="4"/>
      <c r="D125" s="4"/>
      <c r="E125" s="4"/>
      <c r="F125" s="5"/>
      <c r="G125" s="4"/>
      <c r="H125" s="22" t="str">
        <f t="shared" si="2"/>
        <v/>
      </c>
      <c r="I125" s="23" t="str">
        <f t="shared" si="3"/>
        <v/>
      </c>
    </row>
    <row r="126" spans="1:9" ht="21" customHeight="1" x14ac:dyDescent="0.45">
      <c r="A126" s="11">
        <v>115</v>
      </c>
      <c r="B126" s="14"/>
      <c r="C126" s="4"/>
      <c r="D126" s="4"/>
      <c r="E126" s="4"/>
      <c r="F126" s="5"/>
      <c r="G126" s="4"/>
      <c r="H126" s="22" t="str">
        <f t="shared" si="2"/>
        <v/>
      </c>
      <c r="I126" s="23" t="str">
        <f t="shared" si="3"/>
        <v/>
      </c>
    </row>
    <row r="127" spans="1:9" ht="21" customHeight="1" x14ac:dyDescent="0.45">
      <c r="A127" s="11">
        <v>116</v>
      </c>
      <c r="B127" s="14"/>
      <c r="C127" s="4"/>
      <c r="D127" s="4"/>
      <c r="E127" s="4"/>
      <c r="F127" s="5"/>
      <c r="G127" s="4"/>
      <c r="H127" s="22" t="str">
        <f t="shared" si="2"/>
        <v/>
      </c>
      <c r="I127" s="23" t="str">
        <f t="shared" si="3"/>
        <v/>
      </c>
    </row>
    <row r="128" spans="1:9" ht="21" customHeight="1" x14ac:dyDescent="0.45">
      <c r="A128" s="11">
        <v>117</v>
      </c>
      <c r="B128" s="14"/>
      <c r="C128" s="4"/>
      <c r="D128" s="4"/>
      <c r="E128" s="4"/>
      <c r="F128" s="5"/>
      <c r="G128" s="4"/>
      <c r="H128" s="22" t="str">
        <f t="shared" si="2"/>
        <v/>
      </c>
      <c r="I128" s="23" t="str">
        <f t="shared" si="3"/>
        <v/>
      </c>
    </row>
    <row r="129" spans="1:9" ht="21" customHeight="1" x14ac:dyDescent="0.45">
      <c r="A129" s="11">
        <v>118</v>
      </c>
      <c r="B129" s="14"/>
      <c r="C129" s="4"/>
      <c r="D129" s="4"/>
      <c r="E129" s="4"/>
      <c r="F129" s="5"/>
      <c r="G129" s="4"/>
      <c r="H129" s="22" t="str">
        <f t="shared" si="2"/>
        <v/>
      </c>
      <c r="I129" s="23" t="str">
        <f t="shared" si="3"/>
        <v/>
      </c>
    </row>
    <row r="130" spans="1:9" ht="21" customHeight="1" x14ac:dyDescent="0.45">
      <c r="A130" s="11">
        <v>119</v>
      </c>
      <c r="B130" s="14"/>
      <c r="C130" s="4"/>
      <c r="D130" s="4"/>
      <c r="E130" s="4"/>
      <c r="F130" s="5"/>
      <c r="G130" s="4"/>
      <c r="H130" s="22" t="str">
        <f t="shared" si="2"/>
        <v/>
      </c>
      <c r="I130" s="23" t="str">
        <f t="shared" si="3"/>
        <v/>
      </c>
    </row>
    <row r="131" spans="1:9" ht="21" customHeight="1" x14ac:dyDescent="0.45">
      <c r="A131" s="11">
        <v>120</v>
      </c>
      <c r="B131" s="14"/>
      <c r="C131" s="4"/>
      <c r="D131" s="4"/>
      <c r="E131" s="4"/>
      <c r="F131" s="5"/>
      <c r="G131" s="4"/>
      <c r="H131" s="22" t="str">
        <f t="shared" si="2"/>
        <v/>
      </c>
      <c r="I131" s="23" t="str">
        <f t="shared" si="3"/>
        <v/>
      </c>
    </row>
    <row r="132" spans="1:9" ht="21" customHeight="1" x14ac:dyDescent="0.45">
      <c r="A132" s="11">
        <v>121</v>
      </c>
      <c r="B132" s="14"/>
      <c r="C132" s="4"/>
      <c r="D132" s="4"/>
      <c r="E132" s="4"/>
      <c r="F132" s="5"/>
      <c r="G132" s="4"/>
      <c r="H132" s="22" t="str">
        <f t="shared" si="2"/>
        <v/>
      </c>
      <c r="I132" s="23" t="str">
        <f t="shared" si="3"/>
        <v/>
      </c>
    </row>
    <row r="133" spans="1:9" ht="21" customHeight="1" x14ac:dyDescent="0.45">
      <c r="A133" s="11">
        <v>122</v>
      </c>
      <c r="B133" s="14"/>
      <c r="C133" s="4"/>
      <c r="D133" s="4"/>
      <c r="E133" s="4"/>
      <c r="F133" s="5"/>
      <c r="G133" s="4"/>
      <c r="H133" s="22" t="str">
        <f t="shared" si="2"/>
        <v/>
      </c>
      <c r="I133" s="23" t="str">
        <f t="shared" si="3"/>
        <v/>
      </c>
    </row>
    <row r="134" spans="1:9" ht="21" customHeight="1" x14ac:dyDescent="0.45">
      <c r="A134" s="11">
        <v>123</v>
      </c>
      <c r="B134" s="14"/>
      <c r="C134" s="4"/>
      <c r="D134" s="4"/>
      <c r="E134" s="4"/>
      <c r="F134" s="5"/>
      <c r="G134" s="4"/>
      <c r="H134" s="22" t="str">
        <f t="shared" si="2"/>
        <v/>
      </c>
      <c r="I134" s="23" t="str">
        <f t="shared" si="3"/>
        <v/>
      </c>
    </row>
    <row r="135" spans="1:9" ht="21" customHeight="1" x14ac:dyDescent="0.45">
      <c r="A135" s="11">
        <v>124</v>
      </c>
      <c r="B135" s="14"/>
      <c r="C135" s="4"/>
      <c r="D135" s="4"/>
      <c r="E135" s="4"/>
      <c r="F135" s="5"/>
      <c r="G135" s="4"/>
      <c r="H135" s="22" t="str">
        <f t="shared" si="2"/>
        <v/>
      </c>
      <c r="I135" s="23" t="str">
        <f t="shared" si="3"/>
        <v/>
      </c>
    </row>
    <row r="136" spans="1:9" ht="21" customHeight="1" x14ac:dyDescent="0.45">
      <c r="A136" s="11">
        <v>125</v>
      </c>
      <c r="B136" s="14"/>
      <c r="C136" s="4"/>
      <c r="D136" s="4"/>
      <c r="E136" s="4"/>
      <c r="F136" s="5"/>
      <c r="G136" s="4"/>
      <c r="H136" s="22" t="str">
        <f t="shared" si="2"/>
        <v/>
      </c>
      <c r="I136" s="23" t="str">
        <f t="shared" si="3"/>
        <v/>
      </c>
    </row>
    <row r="137" spans="1:9" ht="21" customHeight="1" x14ac:dyDescent="0.45">
      <c r="A137" s="11">
        <v>126</v>
      </c>
      <c r="B137" s="14"/>
      <c r="C137" s="4"/>
      <c r="D137" s="4"/>
      <c r="E137" s="4"/>
      <c r="F137" s="5"/>
      <c r="G137" s="4"/>
      <c r="H137" s="22" t="str">
        <f t="shared" si="2"/>
        <v/>
      </c>
      <c r="I137" s="23" t="str">
        <f t="shared" si="3"/>
        <v/>
      </c>
    </row>
    <row r="138" spans="1:9" ht="21" customHeight="1" x14ac:dyDescent="0.45">
      <c r="A138" s="11">
        <v>127</v>
      </c>
      <c r="B138" s="14"/>
      <c r="C138" s="4"/>
      <c r="D138" s="4"/>
      <c r="E138" s="4"/>
      <c r="F138" s="5"/>
      <c r="G138" s="4"/>
      <c r="H138" s="22" t="str">
        <f t="shared" si="2"/>
        <v/>
      </c>
      <c r="I138" s="23" t="str">
        <f t="shared" si="3"/>
        <v/>
      </c>
    </row>
    <row r="139" spans="1:9" ht="21" customHeight="1" x14ac:dyDescent="0.45">
      <c r="A139" s="11">
        <v>128</v>
      </c>
      <c r="B139" s="14"/>
      <c r="C139" s="4"/>
      <c r="D139" s="4"/>
      <c r="E139" s="4"/>
      <c r="F139" s="5"/>
      <c r="G139" s="4"/>
      <c r="H139" s="22" t="str">
        <f t="shared" si="2"/>
        <v/>
      </c>
      <c r="I139" s="23" t="str">
        <f t="shared" si="3"/>
        <v/>
      </c>
    </row>
    <row r="140" spans="1:9" ht="21" customHeight="1" x14ac:dyDescent="0.45">
      <c r="A140" s="11">
        <v>129</v>
      </c>
      <c r="B140" s="14"/>
      <c r="C140" s="4"/>
      <c r="D140" s="4"/>
      <c r="E140" s="4"/>
      <c r="F140" s="5"/>
      <c r="G140" s="4"/>
      <c r="H140" s="22" t="str">
        <f t="shared" si="2"/>
        <v/>
      </c>
      <c r="I140" s="23" t="str">
        <f t="shared" si="3"/>
        <v/>
      </c>
    </row>
    <row r="141" spans="1:9" ht="21" customHeight="1" x14ac:dyDescent="0.45">
      <c r="A141" s="11">
        <v>130</v>
      </c>
      <c r="B141" s="14"/>
      <c r="C141" s="4"/>
      <c r="D141" s="4"/>
      <c r="E141" s="4"/>
      <c r="F141" s="5"/>
      <c r="G141" s="4"/>
      <c r="H141" s="22" t="str">
        <f t="shared" ref="H141" si="4">IF(B141="","",$H$11)</f>
        <v/>
      </c>
      <c r="I141" s="23" t="str">
        <f t="shared" ref="I141" si="5">IF(B141="","",$G$3)</f>
        <v/>
      </c>
    </row>
  </sheetData>
  <sheetProtection algorithmName="SHA-512" hashValue="GH3wBxRAvwD1hkQodSgQ0onhHeT87mNBlWKf1n84mtNHlvk5EvmZTEM8sRZa1FTMHhEOBsoMVrRMhdnoWZgLVg==" saltValue="AjowJTgYuhJhQzzwMnCZYg==" spinCount="100000" sheet="1" selectLockedCells="1"/>
  <mergeCells count="8">
    <mergeCell ref="A1:H1"/>
    <mergeCell ref="A2:C2"/>
    <mergeCell ref="E6:F7"/>
    <mergeCell ref="G6:H7"/>
    <mergeCell ref="E3:F3"/>
    <mergeCell ref="G3:H3"/>
    <mergeCell ref="E4:F5"/>
    <mergeCell ref="G4:H5"/>
  </mergeCells>
  <phoneticPr fontId="1"/>
  <dataValidations count="1">
    <dataValidation type="list" allowBlank="1" showInputMessage="1" showErrorMessage="1" sqref="G12:G141" xr:uid="{00000000-0002-0000-0100-000000000000}">
      <formula1>$B$4:$B$8</formula1>
    </dataValidation>
  </dataValidations>
  <pageMargins left="0.31496062992125984" right="0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7CED-EE1D-40F5-824B-F44A968AD033}">
  <dimension ref="A1:C122"/>
  <sheetViews>
    <sheetView topLeftCell="A65" workbookViewId="0">
      <selection activeCell="A77" sqref="A77"/>
    </sheetView>
  </sheetViews>
  <sheetFormatPr defaultRowHeight="18" x14ac:dyDescent="0.45"/>
  <cols>
    <col min="2" max="2" width="31.69921875" bestFit="1" customWidth="1"/>
    <col min="3" max="3" width="11" bestFit="1" customWidth="1"/>
  </cols>
  <sheetData>
    <row r="1" spans="1:3" x14ac:dyDescent="0.45">
      <c r="A1" t="s">
        <v>49</v>
      </c>
      <c r="B1" t="s">
        <v>50</v>
      </c>
      <c r="C1" t="s">
        <v>51</v>
      </c>
    </row>
    <row r="2" spans="1:3" x14ac:dyDescent="0.45">
      <c r="A2">
        <v>1</v>
      </c>
      <c r="B2" t="s">
        <v>52</v>
      </c>
      <c r="C2" t="s">
        <v>53</v>
      </c>
    </row>
    <row r="3" spans="1:3" x14ac:dyDescent="0.45">
      <c r="A3">
        <v>2</v>
      </c>
      <c r="B3" t="s">
        <v>54</v>
      </c>
      <c r="C3" t="s">
        <v>54</v>
      </c>
    </row>
    <row r="4" spans="1:3" x14ac:dyDescent="0.45">
      <c r="A4">
        <v>3</v>
      </c>
      <c r="B4" t="s">
        <v>214</v>
      </c>
      <c r="C4" t="s">
        <v>214</v>
      </c>
    </row>
    <row r="5" spans="1:3" x14ac:dyDescent="0.45">
      <c r="A5">
        <v>4</v>
      </c>
      <c r="B5" t="s">
        <v>55</v>
      </c>
      <c r="C5" t="s">
        <v>56</v>
      </c>
    </row>
    <row r="6" spans="1:3" x14ac:dyDescent="0.45">
      <c r="A6">
        <v>5</v>
      </c>
      <c r="B6" t="s">
        <v>57</v>
      </c>
      <c r="C6" t="s">
        <v>57</v>
      </c>
    </row>
    <row r="7" spans="1:3" x14ac:dyDescent="0.45">
      <c r="A7">
        <v>6</v>
      </c>
      <c r="B7" t="s">
        <v>58</v>
      </c>
      <c r="C7" t="s">
        <v>58</v>
      </c>
    </row>
    <row r="8" spans="1:3" x14ac:dyDescent="0.45">
      <c r="A8">
        <v>7</v>
      </c>
      <c r="B8" t="s">
        <v>59</v>
      </c>
      <c r="C8" t="s">
        <v>59</v>
      </c>
    </row>
    <row r="9" spans="1:3" x14ac:dyDescent="0.45">
      <c r="A9">
        <v>8</v>
      </c>
      <c r="B9" t="s">
        <v>60</v>
      </c>
      <c r="C9" t="s">
        <v>60</v>
      </c>
    </row>
    <row r="10" spans="1:3" x14ac:dyDescent="0.45">
      <c r="A10">
        <v>9</v>
      </c>
      <c r="B10" t="s">
        <v>61</v>
      </c>
      <c r="C10" t="s">
        <v>61</v>
      </c>
    </row>
    <row r="11" spans="1:3" x14ac:dyDescent="0.45">
      <c r="A11">
        <v>10</v>
      </c>
      <c r="B11" t="s">
        <v>62</v>
      </c>
      <c r="C11" t="s">
        <v>63</v>
      </c>
    </row>
    <row r="12" spans="1:3" x14ac:dyDescent="0.45">
      <c r="A12">
        <v>11</v>
      </c>
      <c r="B12" t="s">
        <v>64</v>
      </c>
      <c r="C12" t="s">
        <v>65</v>
      </c>
    </row>
    <row r="13" spans="1:3" x14ac:dyDescent="0.45">
      <c r="A13">
        <v>12</v>
      </c>
      <c r="B13" t="s">
        <v>66</v>
      </c>
      <c r="C13" t="s">
        <v>66</v>
      </c>
    </row>
    <row r="14" spans="1:3" x14ac:dyDescent="0.45">
      <c r="A14">
        <v>13</v>
      </c>
      <c r="B14" t="s">
        <v>67</v>
      </c>
      <c r="C14" t="s">
        <v>67</v>
      </c>
    </row>
    <row r="15" spans="1:3" x14ac:dyDescent="0.45">
      <c r="A15">
        <v>14</v>
      </c>
      <c r="B15" t="s">
        <v>68</v>
      </c>
      <c r="C15" t="s">
        <v>69</v>
      </c>
    </row>
    <row r="16" spans="1:3" x14ac:dyDescent="0.45">
      <c r="A16">
        <v>15</v>
      </c>
      <c r="B16" t="s">
        <v>70</v>
      </c>
      <c r="C16" t="s">
        <v>71</v>
      </c>
    </row>
    <row r="17" spans="1:3" x14ac:dyDescent="0.45">
      <c r="A17">
        <v>16</v>
      </c>
      <c r="B17" t="s">
        <v>72</v>
      </c>
      <c r="C17" t="s">
        <v>73</v>
      </c>
    </row>
    <row r="18" spans="1:3" x14ac:dyDescent="0.45">
      <c r="A18">
        <v>17</v>
      </c>
      <c r="B18" t="s">
        <v>74</v>
      </c>
      <c r="C18" t="s">
        <v>75</v>
      </c>
    </row>
    <row r="19" spans="1:3" x14ac:dyDescent="0.45">
      <c r="A19">
        <v>18</v>
      </c>
      <c r="B19" t="s">
        <v>76</v>
      </c>
      <c r="C19" t="s">
        <v>76</v>
      </c>
    </row>
    <row r="20" spans="1:3" x14ac:dyDescent="0.45">
      <c r="A20">
        <v>19</v>
      </c>
      <c r="B20" t="s">
        <v>77</v>
      </c>
      <c r="C20" t="s">
        <v>78</v>
      </c>
    </row>
    <row r="21" spans="1:3" x14ac:dyDescent="0.45">
      <c r="A21">
        <v>20</v>
      </c>
      <c r="B21" t="s">
        <v>79</v>
      </c>
      <c r="C21" t="s">
        <v>80</v>
      </c>
    </row>
    <row r="22" spans="1:3" x14ac:dyDescent="0.45">
      <c r="A22">
        <v>21</v>
      </c>
      <c r="B22" t="s">
        <v>81</v>
      </c>
      <c r="C22" t="s">
        <v>81</v>
      </c>
    </row>
    <row r="23" spans="1:3" x14ac:dyDescent="0.45">
      <c r="A23">
        <v>22</v>
      </c>
      <c r="B23" t="s">
        <v>82</v>
      </c>
      <c r="C23" t="s">
        <v>82</v>
      </c>
    </row>
    <row r="24" spans="1:3" x14ac:dyDescent="0.45">
      <c r="A24">
        <v>23</v>
      </c>
      <c r="B24" t="s">
        <v>83</v>
      </c>
      <c r="C24" t="s">
        <v>84</v>
      </c>
    </row>
    <row r="25" spans="1:3" x14ac:dyDescent="0.45">
      <c r="A25">
        <v>24</v>
      </c>
      <c r="B25" t="s">
        <v>85</v>
      </c>
      <c r="C25" t="s">
        <v>85</v>
      </c>
    </row>
    <row r="26" spans="1:3" x14ac:dyDescent="0.45">
      <c r="A26">
        <v>25</v>
      </c>
      <c r="B26" t="s">
        <v>86</v>
      </c>
      <c r="C26" t="s">
        <v>86</v>
      </c>
    </row>
    <row r="27" spans="1:3" x14ac:dyDescent="0.45">
      <c r="A27">
        <v>26</v>
      </c>
      <c r="B27" t="s">
        <v>87</v>
      </c>
      <c r="C27" t="s">
        <v>88</v>
      </c>
    </row>
    <row r="28" spans="1:3" x14ac:dyDescent="0.45">
      <c r="A28">
        <v>27</v>
      </c>
      <c r="B28" t="s">
        <v>89</v>
      </c>
      <c r="C28" t="s">
        <v>90</v>
      </c>
    </row>
    <row r="29" spans="1:3" x14ac:dyDescent="0.45">
      <c r="A29">
        <v>28</v>
      </c>
      <c r="B29" t="s">
        <v>91</v>
      </c>
      <c r="C29" t="s">
        <v>92</v>
      </c>
    </row>
    <row r="30" spans="1:3" x14ac:dyDescent="0.45">
      <c r="A30">
        <v>29</v>
      </c>
      <c r="B30" t="s">
        <v>93</v>
      </c>
      <c r="C30" t="s">
        <v>93</v>
      </c>
    </row>
    <row r="31" spans="1:3" x14ac:dyDescent="0.45">
      <c r="A31">
        <v>30</v>
      </c>
      <c r="B31" t="s">
        <v>94</v>
      </c>
      <c r="C31" t="s">
        <v>95</v>
      </c>
    </row>
    <row r="32" spans="1:3" x14ac:dyDescent="0.45">
      <c r="A32">
        <v>31</v>
      </c>
      <c r="B32" t="s">
        <v>96</v>
      </c>
      <c r="C32" t="s">
        <v>97</v>
      </c>
    </row>
    <row r="33" spans="1:3" x14ac:dyDescent="0.45">
      <c r="A33">
        <v>32</v>
      </c>
      <c r="B33" t="s">
        <v>98</v>
      </c>
      <c r="C33" t="s">
        <v>98</v>
      </c>
    </row>
    <row r="34" spans="1:3" x14ac:dyDescent="0.45">
      <c r="A34">
        <v>33</v>
      </c>
      <c r="B34" t="s">
        <v>99</v>
      </c>
      <c r="C34" t="s">
        <v>99</v>
      </c>
    </row>
    <row r="35" spans="1:3" x14ac:dyDescent="0.45">
      <c r="A35">
        <v>34</v>
      </c>
      <c r="B35" t="s">
        <v>100</v>
      </c>
      <c r="C35" t="s">
        <v>101</v>
      </c>
    </row>
    <row r="36" spans="1:3" x14ac:dyDescent="0.45">
      <c r="A36">
        <v>35</v>
      </c>
      <c r="B36" t="s">
        <v>102</v>
      </c>
      <c r="C36" t="s">
        <v>103</v>
      </c>
    </row>
    <row r="37" spans="1:3" x14ac:dyDescent="0.45">
      <c r="A37">
        <v>36</v>
      </c>
      <c r="B37" t="s">
        <v>104</v>
      </c>
      <c r="C37" t="s">
        <v>105</v>
      </c>
    </row>
    <row r="38" spans="1:3" x14ac:dyDescent="0.45">
      <c r="A38">
        <v>37</v>
      </c>
      <c r="B38" t="s">
        <v>106</v>
      </c>
      <c r="C38" t="s">
        <v>107</v>
      </c>
    </row>
    <row r="39" spans="1:3" x14ac:dyDescent="0.45">
      <c r="A39">
        <v>38</v>
      </c>
      <c r="B39" t="s">
        <v>108</v>
      </c>
      <c r="C39" t="s">
        <v>108</v>
      </c>
    </row>
    <row r="40" spans="1:3" x14ac:dyDescent="0.45">
      <c r="A40">
        <v>39</v>
      </c>
      <c r="B40" t="s">
        <v>109</v>
      </c>
      <c r="C40" t="s">
        <v>109</v>
      </c>
    </row>
    <row r="41" spans="1:3" x14ac:dyDescent="0.45">
      <c r="A41">
        <v>40</v>
      </c>
      <c r="B41" t="s">
        <v>110</v>
      </c>
      <c r="C41" t="s">
        <v>111</v>
      </c>
    </row>
    <row r="42" spans="1:3" x14ac:dyDescent="0.45">
      <c r="A42">
        <v>41</v>
      </c>
      <c r="B42" t="s">
        <v>112</v>
      </c>
      <c r="C42" t="s">
        <v>113</v>
      </c>
    </row>
    <row r="43" spans="1:3" x14ac:dyDescent="0.45">
      <c r="A43">
        <v>42</v>
      </c>
      <c r="B43" t="s">
        <v>114</v>
      </c>
      <c r="C43" t="s">
        <v>114</v>
      </c>
    </row>
    <row r="44" spans="1:3" x14ac:dyDescent="0.45">
      <c r="A44">
        <v>43</v>
      </c>
      <c r="B44" t="s">
        <v>115</v>
      </c>
      <c r="C44" t="s">
        <v>116</v>
      </c>
    </row>
    <row r="45" spans="1:3" x14ac:dyDescent="0.45">
      <c r="A45">
        <v>44</v>
      </c>
      <c r="B45" t="s">
        <v>117</v>
      </c>
      <c r="C45" t="s">
        <v>118</v>
      </c>
    </row>
    <row r="46" spans="1:3" x14ac:dyDescent="0.45">
      <c r="A46">
        <v>45</v>
      </c>
      <c r="B46" t="s">
        <v>119</v>
      </c>
      <c r="C46" t="s">
        <v>120</v>
      </c>
    </row>
    <row r="47" spans="1:3" x14ac:dyDescent="0.45">
      <c r="A47">
        <v>46</v>
      </c>
      <c r="B47" t="s">
        <v>121</v>
      </c>
      <c r="C47" t="s">
        <v>122</v>
      </c>
    </row>
    <row r="48" spans="1:3" x14ac:dyDescent="0.45">
      <c r="A48">
        <v>47</v>
      </c>
      <c r="B48" t="s">
        <v>123</v>
      </c>
      <c r="C48" t="s">
        <v>124</v>
      </c>
    </row>
    <row r="49" spans="1:3" x14ac:dyDescent="0.45">
      <c r="A49">
        <v>48</v>
      </c>
      <c r="B49" t="s">
        <v>125</v>
      </c>
      <c r="C49" t="s">
        <v>126</v>
      </c>
    </row>
    <row r="50" spans="1:3" x14ac:dyDescent="0.45">
      <c r="A50">
        <v>49</v>
      </c>
      <c r="B50" t="s">
        <v>127</v>
      </c>
      <c r="C50" t="s">
        <v>127</v>
      </c>
    </row>
    <row r="51" spans="1:3" x14ac:dyDescent="0.45">
      <c r="A51">
        <v>50</v>
      </c>
      <c r="B51" t="s">
        <v>128</v>
      </c>
      <c r="C51" t="s">
        <v>128</v>
      </c>
    </row>
    <row r="52" spans="1:3" x14ac:dyDescent="0.45">
      <c r="A52">
        <v>51</v>
      </c>
      <c r="B52" t="s">
        <v>129</v>
      </c>
      <c r="C52" t="s">
        <v>130</v>
      </c>
    </row>
    <row r="53" spans="1:3" x14ac:dyDescent="0.45">
      <c r="A53">
        <v>52</v>
      </c>
      <c r="B53" t="s">
        <v>131</v>
      </c>
      <c r="C53" t="s">
        <v>131</v>
      </c>
    </row>
    <row r="54" spans="1:3" x14ac:dyDescent="0.45">
      <c r="A54">
        <v>53</v>
      </c>
      <c r="B54" t="s">
        <v>132</v>
      </c>
      <c r="C54" t="s">
        <v>133</v>
      </c>
    </row>
    <row r="55" spans="1:3" x14ac:dyDescent="0.45">
      <c r="A55">
        <v>54</v>
      </c>
      <c r="B55" t="s">
        <v>134</v>
      </c>
      <c r="C55" t="s">
        <v>135</v>
      </c>
    </row>
    <row r="56" spans="1:3" x14ac:dyDescent="0.45">
      <c r="A56">
        <v>55</v>
      </c>
      <c r="B56" t="s">
        <v>136</v>
      </c>
      <c r="C56" t="s">
        <v>136</v>
      </c>
    </row>
    <row r="57" spans="1:3" x14ac:dyDescent="0.45">
      <c r="A57">
        <v>56</v>
      </c>
      <c r="B57" t="s">
        <v>247</v>
      </c>
      <c r="C57" t="s">
        <v>248</v>
      </c>
    </row>
    <row r="58" spans="1:3" x14ac:dyDescent="0.45">
      <c r="A58">
        <v>57</v>
      </c>
      <c r="B58" t="s">
        <v>137</v>
      </c>
      <c r="C58" t="s">
        <v>138</v>
      </c>
    </row>
    <row r="59" spans="1:3" x14ac:dyDescent="0.45">
      <c r="A59">
        <v>58</v>
      </c>
      <c r="B59" t="s">
        <v>139</v>
      </c>
      <c r="C59" t="s">
        <v>140</v>
      </c>
    </row>
    <row r="60" spans="1:3" x14ac:dyDescent="0.45">
      <c r="A60">
        <v>59</v>
      </c>
      <c r="B60" t="s">
        <v>141</v>
      </c>
      <c r="C60" t="s">
        <v>142</v>
      </c>
    </row>
    <row r="61" spans="1:3" x14ac:dyDescent="0.45">
      <c r="A61">
        <v>60</v>
      </c>
      <c r="B61" t="s">
        <v>143</v>
      </c>
      <c r="C61" t="s">
        <v>143</v>
      </c>
    </row>
    <row r="62" spans="1:3" x14ac:dyDescent="0.45">
      <c r="A62">
        <v>61</v>
      </c>
      <c r="B62" t="s">
        <v>144</v>
      </c>
      <c r="C62" t="s">
        <v>145</v>
      </c>
    </row>
    <row r="63" spans="1:3" x14ac:dyDescent="0.45">
      <c r="A63">
        <v>62</v>
      </c>
      <c r="B63" t="s">
        <v>146</v>
      </c>
      <c r="C63" t="s">
        <v>147</v>
      </c>
    </row>
    <row r="64" spans="1:3" x14ac:dyDescent="0.45">
      <c r="A64">
        <v>63</v>
      </c>
      <c r="B64" t="s">
        <v>148</v>
      </c>
      <c r="C64" t="s">
        <v>148</v>
      </c>
    </row>
    <row r="65" spans="1:3" x14ac:dyDescent="0.45">
      <c r="A65">
        <v>64</v>
      </c>
      <c r="B65" t="s">
        <v>149</v>
      </c>
      <c r="C65" t="s">
        <v>150</v>
      </c>
    </row>
    <row r="66" spans="1:3" x14ac:dyDescent="0.45">
      <c r="A66">
        <v>65</v>
      </c>
      <c r="B66" t="s">
        <v>151</v>
      </c>
      <c r="C66" t="s">
        <v>152</v>
      </c>
    </row>
    <row r="67" spans="1:3" x14ac:dyDescent="0.45">
      <c r="A67">
        <v>66</v>
      </c>
      <c r="B67" t="s">
        <v>153</v>
      </c>
      <c r="C67" t="s">
        <v>153</v>
      </c>
    </row>
    <row r="68" spans="1:3" x14ac:dyDescent="0.45">
      <c r="A68">
        <v>67</v>
      </c>
      <c r="B68" t="s">
        <v>154</v>
      </c>
      <c r="C68" t="s">
        <v>154</v>
      </c>
    </row>
    <row r="69" spans="1:3" x14ac:dyDescent="0.45">
      <c r="A69">
        <v>68</v>
      </c>
      <c r="B69" t="s">
        <v>223</v>
      </c>
      <c r="C69" t="s">
        <v>223</v>
      </c>
    </row>
    <row r="70" spans="1:3" x14ac:dyDescent="0.45">
      <c r="A70">
        <v>69</v>
      </c>
      <c r="B70" t="s">
        <v>155</v>
      </c>
      <c r="C70" t="s">
        <v>156</v>
      </c>
    </row>
    <row r="71" spans="1:3" x14ac:dyDescent="0.45">
      <c r="A71">
        <v>70</v>
      </c>
      <c r="B71" t="s">
        <v>157</v>
      </c>
      <c r="C71" t="s">
        <v>157</v>
      </c>
    </row>
    <row r="72" spans="1:3" x14ac:dyDescent="0.45">
      <c r="A72">
        <v>71</v>
      </c>
      <c r="B72" t="s">
        <v>158</v>
      </c>
      <c r="C72" t="s">
        <v>159</v>
      </c>
    </row>
    <row r="73" spans="1:3" x14ac:dyDescent="0.45">
      <c r="A73">
        <v>72</v>
      </c>
      <c r="B73" t="s">
        <v>244</v>
      </c>
      <c r="C73" t="s">
        <v>244</v>
      </c>
    </row>
    <row r="74" spans="1:3" x14ac:dyDescent="0.45">
      <c r="A74">
        <v>73</v>
      </c>
      <c r="B74" t="s">
        <v>258</v>
      </c>
      <c r="C74" t="s">
        <v>259</v>
      </c>
    </row>
    <row r="75" spans="1:3" x14ac:dyDescent="0.45">
      <c r="A75">
        <v>74</v>
      </c>
      <c r="B75" t="s">
        <v>261</v>
      </c>
      <c r="C75" t="s">
        <v>260</v>
      </c>
    </row>
    <row r="76" spans="1:3" x14ac:dyDescent="0.45">
      <c r="A76">
        <v>99</v>
      </c>
      <c r="B76" t="s">
        <v>239</v>
      </c>
      <c r="C76" t="s">
        <v>239</v>
      </c>
    </row>
    <row r="77" spans="1:3" x14ac:dyDescent="0.45">
      <c r="A77">
        <v>301</v>
      </c>
      <c r="B77" t="s">
        <v>160</v>
      </c>
      <c r="C77" t="s">
        <v>161</v>
      </c>
    </row>
    <row r="78" spans="1:3" x14ac:dyDescent="0.45">
      <c r="A78">
        <v>302</v>
      </c>
      <c r="B78" t="s">
        <v>162</v>
      </c>
      <c r="C78" t="s">
        <v>163</v>
      </c>
    </row>
    <row r="79" spans="1:3" x14ac:dyDescent="0.45">
      <c r="A79">
        <v>303</v>
      </c>
      <c r="B79" t="s">
        <v>164</v>
      </c>
      <c r="C79" t="s">
        <v>165</v>
      </c>
    </row>
    <row r="80" spans="1:3" x14ac:dyDescent="0.45">
      <c r="A80">
        <v>304</v>
      </c>
      <c r="B80" t="s">
        <v>166</v>
      </c>
      <c r="C80" t="s">
        <v>167</v>
      </c>
    </row>
    <row r="81" spans="1:3" x14ac:dyDescent="0.45">
      <c r="A81">
        <v>305</v>
      </c>
      <c r="B81" t="s">
        <v>168</v>
      </c>
      <c r="C81" t="s">
        <v>169</v>
      </c>
    </row>
    <row r="82" spans="1:3" x14ac:dyDescent="0.45">
      <c r="A82">
        <v>306</v>
      </c>
      <c r="B82" t="s">
        <v>170</v>
      </c>
      <c r="C82" t="s">
        <v>171</v>
      </c>
    </row>
    <row r="83" spans="1:3" x14ac:dyDescent="0.45">
      <c r="A83">
        <v>307</v>
      </c>
      <c r="B83" t="s">
        <v>172</v>
      </c>
      <c r="C83" t="s">
        <v>173</v>
      </c>
    </row>
    <row r="84" spans="1:3" x14ac:dyDescent="0.45">
      <c r="A84">
        <v>308</v>
      </c>
      <c r="B84" t="s">
        <v>174</v>
      </c>
      <c r="C84" t="s">
        <v>175</v>
      </c>
    </row>
    <row r="85" spans="1:3" x14ac:dyDescent="0.45">
      <c r="A85">
        <v>309</v>
      </c>
      <c r="B85" t="s">
        <v>176</v>
      </c>
      <c r="C85" t="s">
        <v>177</v>
      </c>
    </row>
    <row r="86" spans="1:3" x14ac:dyDescent="0.45">
      <c r="A86">
        <v>310</v>
      </c>
      <c r="B86" t="s">
        <v>178</v>
      </c>
      <c r="C86" t="s">
        <v>179</v>
      </c>
    </row>
    <row r="87" spans="1:3" x14ac:dyDescent="0.45">
      <c r="A87">
        <v>311</v>
      </c>
      <c r="B87" t="s">
        <v>180</v>
      </c>
      <c r="C87" t="s">
        <v>181</v>
      </c>
    </row>
    <row r="88" spans="1:3" x14ac:dyDescent="0.45">
      <c r="A88">
        <v>312</v>
      </c>
      <c r="B88" t="s">
        <v>182</v>
      </c>
      <c r="C88" t="s">
        <v>183</v>
      </c>
    </row>
    <row r="89" spans="1:3" x14ac:dyDescent="0.45">
      <c r="A89">
        <v>313</v>
      </c>
      <c r="B89" t="s">
        <v>184</v>
      </c>
      <c r="C89" t="s">
        <v>185</v>
      </c>
    </row>
    <row r="90" spans="1:3" x14ac:dyDescent="0.45">
      <c r="A90">
        <v>314</v>
      </c>
      <c r="B90" t="s">
        <v>186</v>
      </c>
      <c r="C90" t="s">
        <v>187</v>
      </c>
    </row>
    <row r="91" spans="1:3" x14ac:dyDescent="0.45">
      <c r="A91">
        <v>315</v>
      </c>
      <c r="B91" t="s">
        <v>188</v>
      </c>
      <c r="C91" t="s">
        <v>189</v>
      </c>
    </row>
    <row r="92" spans="1:3" x14ac:dyDescent="0.45">
      <c r="A92">
        <v>316</v>
      </c>
      <c r="B92" t="s">
        <v>190</v>
      </c>
      <c r="C92" t="s">
        <v>191</v>
      </c>
    </row>
    <row r="93" spans="1:3" x14ac:dyDescent="0.45">
      <c r="A93">
        <v>317</v>
      </c>
      <c r="B93" t="s">
        <v>192</v>
      </c>
      <c r="C93" t="s">
        <v>193</v>
      </c>
    </row>
    <row r="94" spans="1:3" x14ac:dyDescent="0.45">
      <c r="A94">
        <v>318</v>
      </c>
      <c r="B94" t="s">
        <v>194</v>
      </c>
      <c r="C94" t="s">
        <v>195</v>
      </c>
    </row>
    <row r="95" spans="1:3" x14ac:dyDescent="0.45">
      <c r="A95">
        <v>319</v>
      </c>
      <c r="B95" t="s">
        <v>196</v>
      </c>
      <c r="C95" t="s">
        <v>197</v>
      </c>
    </row>
    <row r="96" spans="1:3" x14ac:dyDescent="0.45">
      <c r="A96">
        <v>320</v>
      </c>
      <c r="B96" t="s">
        <v>198</v>
      </c>
      <c r="C96" t="s">
        <v>199</v>
      </c>
    </row>
    <row r="97" spans="1:3" x14ac:dyDescent="0.45">
      <c r="A97">
        <v>321</v>
      </c>
      <c r="B97" t="s">
        <v>200</v>
      </c>
      <c r="C97" t="s">
        <v>201</v>
      </c>
    </row>
    <row r="98" spans="1:3" x14ac:dyDescent="0.45">
      <c r="A98">
        <v>322</v>
      </c>
      <c r="B98" t="s">
        <v>202</v>
      </c>
      <c r="C98" t="s">
        <v>203</v>
      </c>
    </row>
    <row r="99" spans="1:3" x14ac:dyDescent="0.45">
      <c r="A99">
        <v>323</v>
      </c>
      <c r="B99" t="s">
        <v>204</v>
      </c>
      <c r="C99" t="s">
        <v>205</v>
      </c>
    </row>
    <row r="100" spans="1:3" x14ac:dyDescent="0.45">
      <c r="A100">
        <v>324</v>
      </c>
      <c r="B100" t="s">
        <v>206</v>
      </c>
      <c r="C100" t="s">
        <v>207</v>
      </c>
    </row>
    <row r="101" spans="1:3" x14ac:dyDescent="0.45">
      <c r="A101">
        <v>325</v>
      </c>
      <c r="B101" t="s">
        <v>208</v>
      </c>
      <c r="C101" t="s">
        <v>209</v>
      </c>
    </row>
    <row r="102" spans="1:3" x14ac:dyDescent="0.45">
      <c r="A102">
        <v>326</v>
      </c>
      <c r="B102" t="s">
        <v>249</v>
      </c>
      <c r="C102" t="s">
        <v>250</v>
      </c>
    </row>
    <row r="103" spans="1:3" x14ac:dyDescent="0.45">
      <c r="A103">
        <v>327</v>
      </c>
      <c r="B103" t="s">
        <v>210</v>
      </c>
      <c r="C103" t="s">
        <v>211</v>
      </c>
    </row>
    <row r="104" spans="1:3" x14ac:dyDescent="0.45">
      <c r="A104">
        <v>328</v>
      </c>
      <c r="B104" t="s">
        <v>212</v>
      </c>
      <c r="C104" t="s">
        <v>213</v>
      </c>
    </row>
    <row r="105" spans="1:3" x14ac:dyDescent="0.45">
      <c r="A105">
        <v>329</v>
      </c>
      <c r="B105" t="s">
        <v>251</v>
      </c>
      <c r="C105" t="s">
        <v>252</v>
      </c>
    </row>
    <row r="106" spans="1:3" x14ac:dyDescent="0.45">
      <c r="A106">
        <v>330</v>
      </c>
      <c r="B106" t="s">
        <v>262</v>
      </c>
      <c r="C106" t="s">
        <v>263</v>
      </c>
    </row>
    <row r="107" spans="1:3" x14ac:dyDescent="0.45">
      <c r="A107">
        <v>331</v>
      </c>
      <c r="B107" t="s">
        <v>265</v>
      </c>
      <c r="C107" t="s">
        <v>264</v>
      </c>
    </row>
    <row r="108" spans="1:3" x14ac:dyDescent="0.45">
      <c r="A108">
        <v>681</v>
      </c>
      <c r="B108" t="s">
        <v>215</v>
      </c>
      <c r="C108" t="s">
        <v>216</v>
      </c>
    </row>
    <row r="109" spans="1:3" x14ac:dyDescent="0.45">
      <c r="A109">
        <v>682</v>
      </c>
      <c r="B109" t="s">
        <v>217</v>
      </c>
      <c r="C109" t="s">
        <v>218</v>
      </c>
    </row>
    <row r="110" spans="1:3" x14ac:dyDescent="0.45">
      <c r="A110">
        <v>683</v>
      </c>
      <c r="B110" t="s">
        <v>219</v>
      </c>
      <c r="C110" t="s">
        <v>220</v>
      </c>
    </row>
    <row r="111" spans="1:3" x14ac:dyDescent="0.45">
      <c r="A111">
        <v>684</v>
      </c>
      <c r="B111" t="s">
        <v>221</v>
      </c>
      <c r="C111" t="s">
        <v>222</v>
      </c>
    </row>
    <row r="112" spans="1:3" x14ac:dyDescent="0.45">
      <c r="A112">
        <v>900</v>
      </c>
      <c r="B112" t="s">
        <v>238</v>
      </c>
      <c r="C112" t="s">
        <v>238</v>
      </c>
    </row>
    <row r="113" spans="1:3" x14ac:dyDescent="0.45">
      <c r="A113">
        <v>901</v>
      </c>
      <c r="B113" t="s">
        <v>224</v>
      </c>
      <c r="C113" t="s">
        <v>225</v>
      </c>
    </row>
    <row r="114" spans="1:3" x14ac:dyDescent="0.45">
      <c r="A114">
        <v>902</v>
      </c>
      <c r="B114" t="s">
        <v>226</v>
      </c>
      <c r="C114" t="s">
        <v>227</v>
      </c>
    </row>
    <row r="115" spans="1:3" x14ac:dyDescent="0.45">
      <c r="A115">
        <v>903</v>
      </c>
      <c r="B115" t="s">
        <v>228</v>
      </c>
      <c r="C115" t="s">
        <v>229</v>
      </c>
    </row>
    <row r="116" spans="1:3" x14ac:dyDescent="0.45">
      <c r="A116">
        <v>904</v>
      </c>
      <c r="B116" t="s">
        <v>230</v>
      </c>
      <c r="C116" t="s">
        <v>231</v>
      </c>
    </row>
    <row r="117" spans="1:3" x14ac:dyDescent="0.45">
      <c r="A117">
        <v>905</v>
      </c>
      <c r="B117" t="s">
        <v>232</v>
      </c>
      <c r="C117" t="s">
        <v>233</v>
      </c>
    </row>
    <row r="118" spans="1:3" x14ac:dyDescent="0.45">
      <c r="A118">
        <v>906</v>
      </c>
      <c r="B118" t="s">
        <v>234</v>
      </c>
      <c r="C118" t="s">
        <v>235</v>
      </c>
    </row>
    <row r="119" spans="1:3" x14ac:dyDescent="0.45">
      <c r="A119">
        <v>907</v>
      </c>
      <c r="B119" t="s">
        <v>236</v>
      </c>
      <c r="C119" t="s">
        <v>237</v>
      </c>
    </row>
    <row r="120" spans="1:3" x14ac:dyDescent="0.45">
      <c r="A120">
        <v>908</v>
      </c>
      <c r="B120" t="s">
        <v>255</v>
      </c>
      <c r="C120" t="s">
        <v>256</v>
      </c>
    </row>
    <row r="121" spans="1:3" x14ac:dyDescent="0.45">
      <c r="A121">
        <v>1111</v>
      </c>
      <c r="B121" t="s">
        <v>245</v>
      </c>
      <c r="C121" t="s">
        <v>243</v>
      </c>
    </row>
    <row r="122" spans="1:3" x14ac:dyDescent="0.45">
      <c r="A122">
        <v>1112</v>
      </c>
      <c r="B122" t="s">
        <v>253</v>
      </c>
      <c r="C122" t="s">
        <v>254</v>
      </c>
    </row>
  </sheetData>
  <sortState xmlns:xlrd2="http://schemas.microsoft.com/office/spreadsheetml/2017/richdata2" ref="A2:C119">
    <sortCondition ref="A2:A119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会員登録　memo</vt:lpstr>
      <vt:lpstr>会員登録シート</vt:lpstr>
      <vt:lpstr>番号一覧</vt:lpstr>
      <vt:lpstr>会員登録シート!Print_Titles</vt:lpstr>
    </vt:vector>
  </TitlesOfParts>
  <Company>高崎商科大学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Masahiro Ai</cp:lastModifiedBy>
  <cp:lastPrinted>2018-12-03T06:24:02Z</cp:lastPrinted>
  <dcterms:created xsi:type="dcterms:W3CDTF">2017-09-19T04:31:30Z</dcterms:created>
  <dcterms:modified xsi:type="dcterms:W3CDTF">2025-03-16T13:06:40Z</dcterms:modified>
</cp:coreProperties>
</file>